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T_1\Documents\JL\Rankings 2022\FT\"/>
    </mc:Choice>
  </mc:AlternateContent>
  <xr:revisionPtr revIDLastSave="0" documentId="13_ncr:1_{ABB9DBA1-CD0B-4C40-9078-142C091D10A2}" xr6:coauthVersionLast="47" xr6:coauthVersionMax="47" xr10:uidLastSave="{00000000-0000-0000-0000-000000000000}"/>
  <bookViews>
    <workbookView xWindow="16284" yWindow="-1320" windowWidth="20376" windowHeight="12360" tabRatio="522" xr2:uid="{00000000-000D-0000-FFFF-FFFF00000000}"/>
  </bookViews>
  <sheets>
    <sheet name="ranking" sheetId="3" r:id="rId1"/>
    <sheet name="Sheet1" sheetId="4" r:id="rId2"/>
  </sheets>
  <definedNames>
    <definedName name="Excel_BuiltIn__FilterDatabase_3">#REF!</definedName>
    <definedName name="Excel_BuiltIn_Print_Area_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7" i="3" l="1"/>
  <c r="R67" i="3"/>
  <c r="Q69" i="3"/>
  <c r="R69" i="3"/>
  <c r="Q68" i="3"/>
  <c r="R68" i="3"/>
  <c r="Q93" i="3"/>
  <c r="R93" i="3"/>
  <c r="Q94" i="3"/>
  <c r="R94" i="3"/>
  <c r="Q110" i="3"/>
  <c r="R110" i="3"/>
  <c r="R90" i="3"/>
  <c r="Q90" i="3"/>
  <c r="Q91" i="3"/>
  <c r="R91" i="3"/>
  <c r="K38" i="3"/>
  <c r="R107" i="3"/>
  <c r="Q107" i="3"/>
  <c r="K29" i="3"/>
  <c r="R109" i="3"/>
  <c r="Q109" i="3"/>
  <c r="Q66" i="3"/>
  <c r="R66" i="3"/>
  <c r="Q49" i="3"/>
  <c r="R49" i="3"/>
  <c r="Q55" i="3"/>
  <c r="R55" i="3"/>
  <c r="Q85" i="3"/>
  <c r="R85" i="3"/>
  <c r="Q108" i="3" l="1"/>
  <c r="R108" i="3"/>
  <c r="K16" i="3"/>
  <c r="R104" i="3"/>
  <c r="R103" i="3"/>
  <c r="R105" i="3"/>
  <c r="R106" i="3"/>
  <c r="Q104" i="3"/>
  <c r="Q103" i="3"/>
  <c r="Q105" i="3"/>
  <c r="Q106" i="3"/>
  <c r="Q57" i="3"/>
  <c r="Q52" i="3"/>
  <c r="Q61" i="3"/>
  <c r="Q56" i="3"/>
  <c r="Q62" i="3"/>
  <c r="Q54" i="3"/>
  <c r="Q53" i="3"/>
  <c r="Q59" i="3"/>
  <c r="Q63" i="3"/>
  <c r="Q64" i="3"/>
  <c r="Q65" i="3"/>
  <c r="Q58" i="3"/>
  <c r="Q60" i="3"/>
  <c r="Q51" i="3"/>
  <c r="K27" i="3" l="1"/>
  <c r="K17" i="3"/>
  <c r="K18" i="3"/>
  <c r="K28" i="3"/>
  <c r="R59" i="3"/>
  <c r="R64" i="3"/>
  <c r="R56" i="3"/>
  <c r="R54" i="3"/>
  <c r="R65" i="3"/>
  <c r="R60" i="3"/>
  <c r="Q50" i="3"/>
  <c r="R50" i="3"/>
  <c r="R57" i="3"/>
  <c r="R58" i="3"/>
  <c r="R51" i="3"/>
  <c r="R52" i="3"/>
  <c r="R61" i="3"/>
  <c r="R63" i="3"/>
  <c r="R62" i="3"/>
  <c r="R53" i="3"/>
  <c r="Q87" i="3"/>
  <c r="R87" i="3"/>
  <c r="Q92" i="3"/>
  <c r="R92" i="3"/>
  <c r="Q89" i="3"/>
  <c r="R89" i="3"/>
  <c r="Q82" i="3"/>
  <c r="R82" i="3"/>
  <c r="Q84" i="3"/>
  <c r="R84" i="3"/>
  <c r="Q88" i="3"/>
  <c r="R88" i="3"/>
  <c r="Q80" i="3"/>
  <c r="R80" i="3"/>
  <c r="Q86" i="3"/>
  <c r="R86" i="3"/>
  <c r="Q83" i="3"/>
  <c r="R83" i="3"/>
  <c r="Q78" i="3"/>
  <c r="R78" i="3"/>
  <c r="Q79" i="3"/>
  <c r="R79" i="3"/>
  <c r="R81" i="3"/>
  <c r="Q81" i="3"/>
</calcChain>
</file>

<file path=xl/sharedStrings.xml><?xml version="1.0" encoding="utf-8"?>
<sst xmlns="http://schemas.openxmlformats.org/spreadsheetml/2006/main" count="588" uniqueCount="155">
  <si>
    <t>Classe</t>
  </si>
  <si>
    <t>Clube</t>
  </si>
  <si>
    <t>Nome</t>
  </si>
  <si>
    <t>L.Fed</t>
  </si>
  <si>
    <t>CFM</t>
  </si>
  <si>
    <t>CTC</t>
  </si>
  <si>
    <t>CPTPP</t>
  </si>
  <si>
    <t>André Almeida</t>
  </si>
  <si>
    <t>ST2</t>
  </si>
  <si>
    <t>APFT</t>
  </si>
  <si>
    <t>António Cortes</t>
  </si>
  <si>
    <t>SPRINGER</t>
  </si>
  <si>
    <t>Pontos</t>
  </si>
  <si>
    <t>#</t>
  </si>
  <si>
    <t>Campeonato Clubes</t>
  </si>
  <si>
    <t>Campeonato Individual</t>
  </si>
  <si>
    <t>Fernando Silva</t>
  </si>
  <si>
    <t>1ª Prova</t>
  </si>
  <si>
    <t>2ª Prova</t>
  </si>
  <si>
    <t>3ª Prova</t>
  </si>
  <si>
    <t>4ª Prova</t>
  </si>
  <si>
    <t>5ª Prova</t>
  </si>
  <si>
    <t>Pedro Sarrasqueiro</t>
  </si>
  <si>
    <t>Total</t>
  </si>
  <si>
    <t>Observações</t>
  </si>
  <si>
    <t>Legenda</t>
  </si>
  <si>
    <t>MD = Medalha Dourada</t>
  </si>
  <si>
    <t>MP = Medalha Prateada</t>
  </si>
  <si>
    <t>MB = Medalha Brozeada</t>
  </si>
  <si>
    <t>Springer</t>
  </si>
  <si>
    <t>PCP Internacional</t>
  </si>
  <si>
    <t>PCP 24J</t>
  </si>
  <si>
    <t>Paulo Guerra</t>
  </si>
  <si>
    <t>Acertos</t>
  </si>
  <si>
    <t>João Fernandes</t>
  </si>
  <si>
    <t>CTS</t>
  </si>
  <si>
    <t>CBS</t>
  </si>
  <si>
    <t>Mario Dias</t>
  </si>
  <si>
    <t>Tiago Lemos</t>
  </si>
  <si>
    <t>João Monteiro</t>
  </si>
  <si>
    <t>CAPPSP</t>
  </si>
  <si>
    <t>MN = Máximo Nacional (860,26 Pontos)</t>
  </si>
  <si>
    <t>Henrique Patricio</t>
  </si>
  <si>
    <t>Jose Marques</t>
  </si>
  <si>
    <t>Jose Santos</t>
  </si>
  <si>
    <t>Rui Silva</t>
  </si>
  <si>
    <t>Rui Moreira</t>
  </si>
  <si>
    <t>Marcia Cortes</t>
  </si>
  <si>
    <t>STP</t>
  </si>
  <si>
    <t>João Gomes</t>
  </si>
  <si>
    <t>Alexandre Fernandes</t>
  </si>
  <si>
    <t>Antonio Pereira</t>
  </si>
  <si>
    <t>Paulo Marques</t>
  </si>
  <si>
    <t>Jofre Martins</t>
  </si>
  <si>
    <t>Nuno Pedroso</t>
  </si>
  <si>
    <t>Rui Campos</t>
  </si>
  <si>
    <t>CTF</t>
  </si>
  <si>
    <t>Franclin Moreira</t>
  </si>
  <si>
    <t>Ricardo Santos</t>
  </si>
  <si>
    <t>João Dionisio</t>
  </si>
  <si>
    <t>Pedro Choi</t>
  </si>
  <si>
    <t>Manuel Silva</t>
  </si>
  <si>
    <t>Ana Azeredo</t>
  </si>
  <si>
    <t>Alcino Pinto</t>
  </si>
  <si>
    <t>CTM</t>
  </si>
  <si>
    <t>Joaquim Soares</t>
  </si>
  <si>
    <t>Hilário Cruz</t>
  </si>
  <si>
    <t>Gonçalo Candida</t>
  </si>
  <si>
    <t>Paulo Guimarães</t>
  </si>
  <si>
    <t>Vasco Damas</t>
  </si>
  <si>
    <t>João Grossinho</t>
  </si>
  <si>
    <t>Andreia Grossinho</t>
  </si>
  <si>
    <t>CTGaia</t>
  </si>
  <si>
    <t>Nuno Freitas</t>
  </si>
  <si>
    <t>Paulo Aboim</t>
  </si>
  <si>
    <t>STVC</t>
  </si>
  <si>
    <t>Total Acertos</t>
  </si>
  <si>
    <t>Total Pontos</t>
  </si>
  <si>
    <t>Classe armas de mola</t>
  </si>
  <si>
    <t>CN = Campeão Nacional (Total Pontos = 3 provas c/mais Pontos)</t>
  </si>
  <si>
    <t>ACC</t>
  </si>
  <si>
    <t>Classe cuja potência é inferior a 24J (De acordo com a legislação Portuguesa - armas de ar comprimido de aquisição livre)</t>
  </si>
  <si>
    <t>Classe cuja potência está de acordo com a WFTF (Federação Mundial FT)</t>
  </si>
  <si>
    <t>Hicham Ramez Melkan</t>
  </si>
  <si>
    <t>Nuno Manuel Ramalho Freitas</t>
  </si>
  <si>
    <t>Manuel Fernando Duarte Silva</t>
  </si>
  <si>
    <t>MA = Mestre Atirador ( Min.124:  Total Acertos = 3 provas c/mais acertos)</t>
  </si>
  <si>
    <t>Bruno Miguel Marques Silva</t>
  </si>
  <si>
    <t>Gonçalo J. V. S. Cândida</t>
  </si>
  <si>
    <t>João M. P. A. Gomes</t>
  </si>
  <si>
    <t>Mário Rui Vicente Dias</t>
  </si>
  <si>
    <t>Alexandre M. B. G. Dias</t>
  </si>
  <si>
    <t>Ana Teresa Bento Pereira</t>
  </si>
  <si>
    <t>Bruno J. C. Gonçalves</t>
  </si>
  <si>
    <t>Jorge M. S. F. Batalha</t>
  </si>
  <si>
    <t>Sérgio Paulo Revez Rita</t>
  </si>
  <si>
    <t>Vasco F. S. S. G. Rodrigues</t>
  </si>
  <si>
    <t>-</t>
  </si>
  <si>
    <t>Rogério Veiga Nunes Puga</t>
  </si>
  <si>
    <t>OS UGAS</t>
  </si>
  <si>
    <t>Sérgio E. C. d. Oliveira</t>
  </si>
  <si>
    <t>Augusto Mengas Ferreira</t>
  </si>
  <si>
    <t>Rodolfo Daniel Alves Silva</t>
  </si>
  <si>
    <t>Luis M. C. Barreiros</t>
  </si>
  <si>
    <t>António P. G. Oliveira</t>
  </si>
  <si>
    <t>Edgar Orlando Coelho Canoa</t>
  </si>
  <si>
    <t>Carlos Alberto Coelho Canoa</t>
  </si>
  <si>
    <t>Pedro M. A. Gonçalves</t>
  </si>
  <si>
    <t>Luís F. d. S. Martinho</t>
  </si>
  <si>
    <t>Mário V. F. N. N. d. Amorim</t>
  </si>
  <si>
    <t>Marco Paulo Simões Guerra</t>
  </si>
  <si>
    <t>Gonçalo F. C. M. Semedo</t>
  </si>
  <si>
    <t>6ª Prova</t>
  </si>
  <si>
    <t>Luís Miguel Ferreira Viola</t>
  </si>
  <si>
    <t>Ivo Manuel Lopes Luis</t>
  </si>
  <si>
    <t>Marcelo Filipe Lopes Luis</t>
  </si>
  <si>
    <t>MA = Mestre Atirador ( Min.100:  Total Acertos = 3 provas c/mais acertos)</t>
  </si>
  <si>
    <t>Bruno Miguel António Cartaxo</t>
  </si>
  <si>
    <t>João André Lago Amado</t>
  </si>
  <si>
    <t>Joaquim Matias Baptista</t>
  </si>
  <si>
    <t>Henrique J. G. P. Simas</t>
  </si>
  <si>
    <t>Fernando L. T. C. Silva</t>
  </si>
  <si>
    <t>MN = Máximo Nacional (595,00 Pontos)</t>
  </si>
  <si>
    <r>
      <t xml:space="preserve">MN = Máximo Nacional (Total Acertos = 3 provas c/mais acertos) = </t>
    </r>
    <r>
      <rPr>
        <b/>
        <sz val="10"/>
        <rFont val="Arial"/>
        <family val="2"/>
      </rPr>
      <t>144 Acertos</t>
    </r>
  </si>
  <si>
    <r>
      <t xml:space="preserve">MN = Máximo Nacional (Total Acertos = 3 provas c/mais acertos) = </t>
    </r>
    <r>
      <rPr>
        <b/>
        <sz val="10"/>
        <rFont val="Arial"/>
        <family val="2"/>
      </rPr>
      <t>127 Acertos</t>
    </r>
  </si>
  <si>
    <t>Ranking Campeonato Nacional de FT 2022</t>
  </si>
  <si>
    <t>Nuno R. S. F. d. S. Pires</t>
  </si>
  <si>
    <t>Henrique M. B. Silva</t>
  </si>
  <si>
    <t>CTTVD</t>
  </si>
  <si>
    <t>João D. R. Rebocho</t>
  </si>
  <si>
    <t>TADC</t>
  </si>
  <si>
    <t>SOUSEL - 20/03</t>
  </si>
  <si>
    <t>OTA - 27/02</t>
  </si>
  <si>
    <t>REVELES - 15/05</t>
  </si>
  <si>
    <t>QUIAIOS/EGA - 26/06</t>
  </si>
  <si>
    <t>CANTANHEDE - 24/07</t>
  </si>
  <si>
    <t>PORTALEGRE - 25/09</t>
  </si>
  <si>
    <t>Fernando Pires Gonçalves</t>
  </si>
  <si>
    <t>GRR</t>
  </si>
  <si>
    <t>António J. G. F. Cotovio</t>
  </si>
  <si>
    <t>Augusto J. F. Lucas</t>
  </si>
  <si>
    <t>MN = Máximo Nacional (864,72 Pontos)</t>
  </si>
  <si>
    <t>Paulo G. G. Marques</t>
  </si>
  <si>
    <t>29 Setembro 2022</t>
  </si>
  <si>
    <t>Francisco M. R. Corado</t>
  </si>
  <si>
    <t>António P. Z. Carapuço</t>
  </si>
  <si>
    <t>Miguel J. O. M. S. M. Santos</t>
  </si>
  <si>
    <t>Ricardo J. F. F. Marques</t>
  </si>
  <si>
    <t>CN, MD</t>
  </si>
  <si>
    <t>MP</t>
  </si>
  <si>
    <t>MB</t>
  </si>
  <si>
    <t>CN, MD, MN</t>
  </si>
  <si>
    <r>
      <t xml:space="preserve">MN = Máximo Nacional (Total Acertos = 3 provas c/mais acertos) = </t>
    </r>
    <r>
      <rPr>
        <b/>
        <sz val="10"/>
        <rFont val="Arial"/>
        <family val="2"/>
      </rPr>
      <t>130 Acertos</t>
    </r>
  </si>
  <si>
    <t>MA</t>
  </si>
  <si>
    <t>CN, MD, 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</si>
</sst>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4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7" fillId="0" borderId="0">
      <alignment vertical="center"/>
    </xf>
    <xf numFmtId="0" fontId="8" fillId="0" borderId="0"/>
    <xf numFmtId="0" fontId="8" fillId="12" borderId="6" applyNumberFormat="0" applyFont="0" applyAlignment="0" applyProtection="0"/>
    <xf numFmtId="9" fontId="3" fillId="0" borderId="0" applyFont="0" applyFill="0" applyBorder="0" applyAlignment="0" applyProtection="0"/>
    <xf numFmtId="0" fontId="10" fillId="0" borderId="7" applyNumberFormat="0" applyFill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left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0" xfId="0" applyNumberFormat="1" applyFill="1"/>
    <xf numFmtId="0" fontId="0" fillId="0" borderId="0" xfId="0" applyAlignment="1"/>
    <xf numFmtId="0" fontId="0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Alignment="1">
      <alignment horizontal="right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13" borderId="4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/>
    </xf>
    <xf numFmtId="0" fontId="0" fillId="15" borderId="0" xfId="0" applyFill="1"/>
    <xf numFmtId="0" fontId="0" fillId="15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15" borderId="0" xfId="0" applyFont="1" applyFill="1"/>
    <xf numFmtId="0" fontId="6" fillId="15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2" fontId="0" fillId="0" borderId="0" xfId="0" applyNumberFormat="1"/>
    <xf numFmtId="2" fontId="0" fillId="0" borderId="0" xfId="12" applyNumberFormat="1" applyFont="1" applyAlignment="1">
      <alignment horizontal="right"/>
    </xf>
    <xf numFmtId="2" fontId="0" fillId="0" borderId="0" xfId="12" applyNumberFormat="1" applyFont="1" applyFill="1"/>
    <xf numFmtId="2" fontId="3" fillId="0" borderId="0" xfId="12" applyNumberFormat="1" applyFont="1" applyFill="1"/>
    <xf numFmtId="0" fontId="1" fillId="14" borderId="1" xfId="0" applyFont="1" applyFill="1" applyBorder="1" applyAlignment="1">
      <alignment horizontal="center"/>
    </xf>
    <xf numFmtId="0" fontId="0" fillId="0" borderId="0" xfId="0" applyFill="1" applyAlignment="1"/>
    <xf numFmtId="1" fontId="0" fillId="0" borderId="0" xfId="0" applyNumberFormat="1"/>
    <xf numFmtId="1" fontId="0" fillId="0" borderId="0" xfId="0" applyNumberFormat="1" applyBorder="1"/>
    <xf numFmtId="1" fontId="0" fillId="15" borderId="0" xfId="0" applyNumberFormat="1" applyFill="1"/>
    <xf numFmtId="1" fontId="1" fillId="13" borderId="4" xfId="0" applyNumberFormat="1" applyFont="1" applyFill="1" applyBorder="1" applyAlignment="1">
      <alignment vertical="center"/>
    </xf>
    <xf numFmtId="1" fontId="1" fillId="3" borderId="4" xfId="0" applyNumberFormat="1" applyFont="1" applyFill="1" applyBorder="1" applyAlignment="1">
      <alignment vertic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12" applyNumberFormat="1" applyFont="1" applyFill="1" applyAlignment="1">
      <alignment horizontal="right"/>
    </xf>
    <xf numFmtId="1" fontId="0" fillId="0" borderId="0" xfId="1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15" borderId="0" xfId="0" applyFill="1" applyBorder="1"/>
    <xf numFmtId="2" fontId="3" fillId="17" borderId="0" xfId="12" applyNumberFormat="1" applyFont="1" applyFill="1"/>
    <xf numFmtId="0" fontId="1" fillId="14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4" fillId="15" borderId="0" xfId="0" applyNumberFormat="1" applyFont="1" applyFill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/>
    <xf numFmtId="0" fontId="1" fillId="14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13" borderId="2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16" borderId="8" xfId="0" applyFont="1" applyFill="1" applyBorder="1" applyAlignment="1">
      <alignment horizontal="center"/>
    </xf>
    <xf numFmtId="0" fontId="0" fillId="16" borderId="9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1" fillId="14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49" fontId="4" fillId="15" borderId="0" xfId="0" applyNumberFormat="1" applyFont="1" applyFill="1" applyAlignment="1">
      <alignment horizontal="center"/>
    </xf>
  </cellXfs>
  <cellStyles count="1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40% - Accent3 2" xfId="5" xr:uid="{00000000-0005-0000-0000-000004000000}"/>
    <cellStyle name="60% - Accent3 2" xfId="6" xr:uid="{00000000-0005-0000-0000-000005000000}"/>
    <cellStyle name="60% - Accent4 2" xfId="7" xr:uid="{00000000-0005-0000-0000-000006000000}"/>
    <cellStyle name="60% - Accent6 2" xfId="8" xr:uid="{00000000-0005-0000-0000-000007000000}"/>
    <cellStyle name="Normal" xfId="0" builtinId="0"/>
    <cellStyle name="Normal 2" xfId="9" xr:uid="{00000000-0005-0000-0000-000009000000}"/>
    <cellStyle name="Normal 3" xfId="10" xr:uid="{00000000-0005-0000-0000-00000A000000}"/>
    <cellStyle name="Note 2" xfId="11" xr:uid="{00000000-0005-0000-0000-00000B000000}"/>
    <cellStyle name="Percentagem" xfId="12" builtinId="5"/>
    <cellStyle name="Total" xfId="1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2</xdr:col>
      <xdr:colOff>414391</xdr:colOff>
      <xdr:row>7</xdr:row>
      <xdr:rowOff>2288</xdr:rowOff>
    </xdr:to>
    <xdr:pic>
      <xdr:nvPicPr>
        <xdr:cNvPr id="1559" name="Picture 2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862667" cy="115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657225</xdr:colOff>
      <xdr:row>0</xdr:row>
      <xdr:rowOff>9525</xdr:rowOff>
    </xdr:from>
    <xdr:to>
      <xdr:col>19</xdr:col>
      <xdr:colOff>1604444</xdr:colOff>
      <xdr:row>7</xdr:row>
      <xdr:rowOff>115831</xdr:rowOff>
    </xdr:to>
    <xdr:pic>
      <xdr:nvPicPr>
        <xdr:cNvPr id="1560" name="Picture 5" descr="http://www.ctc.com.pt/Logos/WFTF_new.jpg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3788" y="9525"/>
          <a:ext cx="954839" cy="127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1</xdr:col>
      <xdr:colOff>415766</xdr:colOff>
      <xdr:row>113</xdr:row>
      <xdr:rowOff>73343</xdr:rowOff>
    </xdr:to>
    <xdr:pic>
      <xdr:nvPicPr>
        <xdr:cNvPr id="10" name="Control 1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1</xdr:col>
      <xdr:colOff>415766</xdr:colOff>
      <xdr:row>113</xdr:row>
      <xdr:rowOff>73343</xdr:rowOff>
    </xdr:to>
    <xdr:pic>
      <xdr:nvPicPr>
        <xdr:cNvPr id="11" name="Control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112</xdr:row>
      <xdr:rowOff>0</xdr:rowOff>
    </xdr:from>
    <xdr:to>
      <xdr:col>1</xdr:col>
      <xdr:colOff>796766</xdr:colOff>
      <xdr:row>113</xdr:row>
      <xdr:rowOff>73343</xdr:rowOff>
    </xdr:to>
    <xdr:pic>
      <xdr:nvPicPr>
        <xdr:cNvPr id="12" name="Control 3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1881187</xdr:colOff>
      <xdr:row>0</xdr:row>
      <xdr:rowOff>126486</xdr:rowOff>
    </xdr:from>
    <xdr:to>
      <xdr:col>19</xdr:col>
      <xdr:colOff>2968661</xdr:colOff>
      <xdr:row>7</xdr:row>
      <xdr:rowOff>35719</xdr:rowOff>
    </xdr:to>
    <xdr:pic>
      <xdr:nvPicPr>
        <xdr:cNvPr id="13" name="Picture 6" descr="http://www.eftf.eu/uploads/eftf/logo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0" y="126486"/>
          <a:ext cx="1076044" cy="1076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8" name="Control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9" name="Control 2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14" name="Control 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5" name="Control 1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6" name="Control 2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17" name="Control 3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8" name="Control 1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9" name="Control 2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0" name="Control 3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1" name="Control 1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2" name="Control 2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3" name="Control 3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4" name="Control 1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5" name="Control 2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6" name="Control 3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7" name="Control 1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8" name="Control 2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9" name="Control 3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30" name="Control 1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31" name="Control 2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32" name="Control 3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33" name="Control 1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34" name="Control 2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35" name="Control 3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36" name="Control 1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37" name="Control 2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38" name="Control 3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</xdr:row>
      <xdr:rowOff>0</xdr:rowOff>
    </xdr:from>
    <xdr:ext cx="914400" cy="228600"/>
    <xdr:pic>
      <xdr:nvPicPr>
        <xdr:cNvPr id="39" name="Control 1" hidden="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9306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</xdr:row>
      <xdr:rowOff>0</xdr:rowOff>
    </xdr:from>
    <xdr:ext cx="914400" cy="228600"/>
    <xdr:pic>
      <xdr:nvPicPr>
        <xdr:cNvPr id="40" name="Control 2" hidden="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9306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64</xdr:row>
      <xdr:rowOff>0</xdr:rowOff>
    </xdr:from>
    <xdr:ext cx="914400" cy="228600"/>
    <xdr:pic>
      <xdr:nvPicPr>
        <xdr:cNvPr id="41" name="Control 3" hidden="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9306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2" name="Control 1" hidden="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02531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3" name="Control 2" hidden="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02531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44" name="Control 3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202531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5" name="Control 1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7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6" name="Control 2" hidden="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7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47" name="Control 3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47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8" name="Control 1" hidden="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9" name="Control 2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0" name="Control 3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1" name="Control 1" hidden="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2" name="Control 2" hidden="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3" name="Control 3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4" name="Control 1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5" name="Control 2" hidden="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6" name="Control 3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7" name="Control 1" hidden="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8" name="Control 2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9" name="Control 3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0" name="Control 1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1" name="Control 2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2" name="Control 3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3" name="Control 1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4" name="Control 2" hidden="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5" name="Control 3" hidden="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6" name="Control 1" hidden="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7" name="Control 2" hidden="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8" name="Control 3" hidden="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9" name="Control 1" hidden="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70" name="Control 2" hidden="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71" name="Control 3" hidden="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72" name="Control 1" hidden="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73" name="Control 2" hidden="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74" name="Control 3" hidden="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75" name="Control 1" hidden="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76" name="Control 2" hidden="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77" name="Control 3" hidden="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78" name="Control 1" hidden="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79" name="Control 2" hidden="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80" name="Control 3" hidden="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81" name="Control 1" hidden="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82" name="Control 2" hidden="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83" name="Control 3" hidden="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84" name="Control 1" hidden="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85" name="Control 2" hidden="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86" name="Control 3" hidden="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87" name="Control 1" hidden="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88" name="Control 2" hidden="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89" name="Control 3" hidden="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90" name="Control 1" hidden="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91" name="Control 2" hidden="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92" name="Control 3" hidden="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93" name="Control 1" hidden="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94" name="Control 2" hidden="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95" name="Control 3" hidden="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96" name="Control 1" hidden="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97" name="Control 2" hidden="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98" name="Control 3" hidden="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99" name="Control 1" hidden="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100" name="Control 2" hidden="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101" name="Control 3" hidden="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02" name="Control 1" hidden="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03" name="Control 2" hidden="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104" name="Control 3" hidden="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05" name="Control 1" hidden="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06" name="Control 2" hidden="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107" name="Control 3" hidden="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08" name="Control 1" hidden="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09" name="Control 2" hidden="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110" name="Control 3" hidden="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11" name="Control 1" hidden="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12" name="Control 2" hidden="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113" name="Control 3" hidden="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14" name="Control 1" hidden="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15" name="Control 2" hidden="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116" name="Control 3" hidden="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17" name="Control 1" hidden="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18" name="Control 2" hidden="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119" name="Control 3" hidden="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20" name="Control 1" hidden="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3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21" name="Control 2" hidden="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3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122" name="Control 3" hidden="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83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23" name="Control 1" hidden="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24" name="Control 2" hidden="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125" name="Control 3" hidden="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26" name="Control 1" hidden="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27" name="Control 2" hidden="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128" name="Control 3" hidden="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29" name="Control 1" hidden="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30" name="Control 2" hidden="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131" name="Control 3" hidden="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32" name="Control 1" hidden="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33" name="Control 2" hidden="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134" name="Control 3" hidden="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35" name="Control 1" hidden="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36" name="Control 2" hidden="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137" name="Control 3" hidden="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38" name="Control 1" hidden="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39" name="Control 2" hidden="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140" name="Control 3" hidden="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41" name="Control 1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42" name="Control 2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143" name="Control 3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44" name="Control 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45" name="Control 2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146" name="Control 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47" name="Control 1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48" name="Control 2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149" name="Control 3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50" name="Control 1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51" name="Control 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152" name="Control 3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53" name="Control 1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54" name="Control 2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155" name="Control 3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56" name="Control 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57" name="Control 2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158" name="Control 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59" name="Control 1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60" name="Control 2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161" name="Control 3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62" name="Control 1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63" name="Control 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164" name="Control 3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65" name="Control 1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66" name="Control 2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167" name="Control 3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68" name="Control 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69" name="Control 2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170" name="Control 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71" name="Control 1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72" name="Control 2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173" name="Control 3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74" name="Control 1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75" name="Control 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176" name="Control 3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77" name="Control 1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78" name="Control 2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179" name="Control 3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80" name="Control 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81" name="Control 2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182" name="Control 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83" name="Control 1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84" name="Control 2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185" name="Control 3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86" name="Control 1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87" name="Control 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188" name="Control 3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89" name="Control 1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190" name="Control 2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191" name="Control 3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92" name="Control 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93" name="Control 2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194" name="Control 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95" name="Control 1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96" name="Control 2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197" name="Control 3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98" name="Control 1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99" name="Control 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00" name="Control 3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01" name="Control 1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02" name="Control 2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03" name="Control 3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04" name="Control 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05" name="Control 2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06" name="Control 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07" name="Control 1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08" name="Control 2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09" name="Control 3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10" name="Control 1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11" name="Control 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12" name="Control 3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13" name="Control 1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14" name="Control 2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15" name="Control 3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16" name="Control 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17" name="Control 2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18" name="Control 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19" name="Control 1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20" name="Control 2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221" name="Control 3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22" name="Control 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23" name="Control 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24" name="Control 3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25" name="Control 1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26" name="Control 2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227" name="Control 3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28" name="Control 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29" name="Control 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30" name="Control 3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31" name="Control 1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32" name="Control 2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233" name="Control 3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34" name="Control 1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35" name="Control 2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236" name="Control 3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37" name="Control 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38" name="Control 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39" name="Control 3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40" name="Control 1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41" name="Control 2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242" name="Control 3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43" name="Control 1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44" name="Control 2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245" name="Control 3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46" name="Control 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47" name="Control 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248" name="Control 3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49" name="Control 1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50" name="Control 2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51" name="Control 3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52" name="Control 1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53" name="Control 2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54" name="Control 3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55" name="Control 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56" name="Control 2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57" name="Control 3" hidden="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58" name="Control 1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59" name="Control 2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60" name="Control 3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61" name="Control 1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62" name="Control 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63" name="Control 3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64" name="Control 1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65" name="Control 2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66" name="Control 3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67" name="Control 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68" name="Control 2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69" name="Control 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70" name="Control 1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71" name="Control 2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72" name="Control 3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73" name="Control 1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74" name="Control 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75" name="Control 3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76" name="Control 1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77" name="Control 2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278" name="Control 3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79" name="Control 1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80" name="Control 2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81" name="Control 3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82" name="Control 1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83" name="Control 2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284" name="Control 3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85" name="Control 1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86" name="Control 2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87" name="Control 3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88" name="Control 1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89" name="Control 2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290" name="Control 3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91" name="Control 1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92" name="Control 2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293" name="Control 3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94" name="Control 1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295" name="Control 2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296" name="Control 3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97" name="Control 1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298" name="Control 2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299" name="Control 3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300" name="Control 1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301" name="Control 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302" name="Control 3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303" name="Control 1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304" name="Control 2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305" name="Control 3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06" name="Control 1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07" name="Control 2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308" name="Control 3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09" name="Control 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10" name="Control 2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311" name="Control 3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12" name="Control 1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13" name="Control 2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314" name="Control 3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15" name="Control 1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16" name="Control 2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317" name="Control 3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18" name="Control 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19" name="Control 2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320" name="Control 3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21" name="Control 1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22" name="Control 2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323" name="Control 3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24" name="Control 1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25" name="Control 2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326" name="Control 3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27" name="Control 1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28" name="Control 2" hidden="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329" name="Control 3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30" name="Control 1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31" name="Control 2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332" name="Control 3" hidden="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33" name="Control 1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34" name="Control 2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335" name="Control 3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36" name="Control 1" hidden="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37" name="Control 2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338" name="Control 3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39" name="Control 1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40" name="Control 2" hidden="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341" name="Control 3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42" name="Control 1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43" name="Control 2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344" name="Control 3" hidden="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45" name="Control 1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46" name="Control 2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347" name="Control 3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48" name="Control 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49" name="Control 2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350" name="Control 3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51" name="Control 1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52" name="Control 2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353" name="Control 3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354" name="Control 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355" name="Control 2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14400" cy="228600"/>
    <xdr:pic>
      <xdr:nvPicPr>
        <xdr:cNvPr id="356" name="Control 3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57" name="Control 1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58" name="Control 2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359" name="Control 3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60" name="Control 1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361" name="Control 2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362" name="Control 3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363" name="Control 1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364" name="Control 2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14400" cy="228600"/>
    <xdr:pic>
      <xdr:nvPicPr>
        <xdr:cNvPr id="365" name="Control 3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366" name="Control 1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367" name="Control 2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368" name="Control 3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369" name="Control 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370" name="Control 2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371" name="Control 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372" name="Control 1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373" name="Control 2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374" name="Control 3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375" name="Control 1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376" name="Control 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377" name="Control 3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378" name="Control 1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379" name="Control 2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380" name="Control 3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381" name="Control 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382" name="Control 2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383" name="Control 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384" name="Control 1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385" name="Control 2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386" name="Control 3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387" name="Control 1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388" name="Control 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389" name="Control 3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390" name="Control 1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391" name="Control 2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392" name="Control 3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393" name="Control 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394" name="Control 2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395" name="Control 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396" name="Control 1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397" name="Control 2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398" name="Control 3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399" name="Control 1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400" name="Control 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401" name="Control 3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402" name="Control 1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403" name="Control 2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404" name="Control 3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405" name="Control 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406" name="Control 2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407" name="Control 3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408" name="Control 1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409" name="Control 2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410" name="Control 3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411" name="Control 1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412" name="Control 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413" name="Control 3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414" name="Control 1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415" name="Control 2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416" name="Control 3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417" name="Control 1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418" name="Control 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419" name="Control 3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420" name="Control 1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421" name="Control 2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422" name="Control 3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423" name="Control 1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424" name="Control 2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425" name="Control 3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426" name="Control 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427" name="Control 2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428" name="Control 3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429" name="Control 1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430" name="Control 2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431" name="Control 3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432" name="Control 1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433" name="Control 2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434" name="Control 3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435" name="Control 1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436" name="Control 2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437" name="Control 3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21014" cy="220662"/>
    <xdr:pic>
      <xdr:nvPicPr>
        <xdr:cNvPr id="438" name="Control 1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4841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21014" cy="220662"/>
    <xdr:pic>
      <xdr:nvPicPr>
        <xdr:cNvPr id="439" name="Control 2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4841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21014" cy="220662"/>
    <xdr:pic>
      <xdr:nvPicPr>
        <xdr:cNvPr id="440" name="Control 3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4841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41" name="Control 1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42" name="Control 2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14400" cy="228600"/>
    <xdr:pic>
      <xdr:nvPicPr>
        <xdr:cNvPr id="443" name="Control 3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44" name="Control 1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45" name="Control 2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14400" cy="228600"/>
    <xdr:pic>
      <xdr:nvPicPr>
        <xdr:cNvPr id="446" name="Control 3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47" name="Control 1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48" name="Control 2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14400" cy="228600"/>
    <xdr:pic>
      <xdr:nvPicPr>
        <xdr:cNvPr id="449" name="Control 3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50" name="Control 1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51" name="Control 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14400" cy="228600"/>
    <xdr:pic>
      <xdr:nvPicPr>
        <xdr:cNvPr id="452" name="Control 3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53" name="Control 1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54" name="Control 2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14400" cy="228600"/>
    <xdr:pic>
      <xdr:nvPicPr>
        <xdr:cNvPr id="455" name="Control 3" hidden="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456" name="Control 1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457" name="Control 2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21014" cy="220662"/>
    <xdr:pic>
      <xdr:nvPicPr>
        <xdr:cNvPr id="458" name="Control 3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459" name="Control 1" hidden="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460" name="Control 2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21014" cy="220662"/>
    <xdr:pic>
      <xdr:nvPicPr>
        <xdr:cNvPr id="461" name="Control 3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62" name="Control 1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63" name="Control 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14400" cy="228600"/>
    <xdr:pic>
      <xdr:nvPicPr>
        <xdr:cNvPr id="464" name="Control 3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65" name="Control 1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66" name="Control 2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14400" cy="228600"/>
    <xdr:pic>
      <xdr:nvPicPr>
        <xdr:cNvPr id="467" name="Control 3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468" name="Control 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469" name="Control 2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21014" cy="220662"/>
    <xdr:pic>
      <xdr:nvPicPr>
        <xdr:cNvPr id="470" name="Control 3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471" name="Control 1" hidden="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472" name="Control 2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21014" cy="220662"/>
    <xdr:pic>
      <xdr:nvPicPr>
        <xdr:cNvPr id="473" name="Control 3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74" name="Control 1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75" name="Control 2" hidden="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14400" cy="228600"/>
    <xdr:pic>
      <xdr:nvPicPr>
        <xdr:cNvPr id="476" name="Control 3" hidden="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77" name="Control 1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78" name="Control 2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14400" cy="228600"/>
    <xdr:pic>
      <xdr:nvPicPr>
        <xdr:cNvPr id="479" name="Control 3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80" name="Control 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81" name="Control 2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14400" cy="228600"/>
    <xdr:pic>
      <xdr:nvPicPr>
        <xdr:cNvPr id="482" name="Control 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83" name="Control 1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84" name="Control 2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14400" cy="228600"/>
    <xdr:pic>
      <xdr:nvPicPr>
        <xdr:cNvPr id="485" name="Control 3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86" name="Control 1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87" name="Control 2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14400" cy="228600"/>
    <xdr:pic>
      <xdr:nvPicPr>
        <xdr:cNvPr id="488" name="Control 3" hidden="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489" name="Control 1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490" name="Control 2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21014" cy="220662"/>
    <xdr:pic>
      <xdr:nvPicPr>
        <xdr:cNvPr id="491" name="Control 3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92" name="Control 1" hidden="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93" name="Control 2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14400" cy="228600"/>
    <xdr:pic>
      <xdr:nvPicPr>
        <xdr:cNvPr id="494" name="Control 3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495" name="Control 1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496" name="Control 2" hidden="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21014" cy="220662"/>
    <xdr:pic>
      <xdr:nvPicPr>
        <xdr:cNvPr id="497" name="Control 3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98" name="Control 1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499" name="Control 2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14400" cy="228600"/>
    <xdr:pic>
      <xdr:nvPicPr>
        <xdr:cNvPr id="500" name="Control 3" hidden="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501" name="Control 1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502" name="Control 2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21014" cy="220662"/>
    <xdr:pic>
      <xdr:nvPicPr>
        <xdr:cNvPr id="503" name="Control 3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504" name="Control 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505" name="Control 2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21014" cy="220662"/>
    <xdr:pic>
      <xdr:nvPicPr>
        <xdr:cNvPr id="506" name="Control 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507" name="Control 1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508" name="Control 2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14400" cy="228600"/>
    <xdr:pic>
      <xdr:nvPicPr>
        <xdr:cNvPr id="509" name="Control 3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510" name="Control 1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511" name="Control 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21014" cy="220662"/>
    <xdr:pic>
      <xdr:nvPicPr>
        <xdr:cNvPr id="512" name="Control 3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513" name="Control 1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514" name="Control 2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21014" cy="220662"/>
    <xdr:pic>
      <xdr:nvPicPr>
        <xdr:cNvPr id="515" name="Control 3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516" name="Control 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517" name="Control 2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14400" cy="228600"/>
    <xdr:pic>
      <xdr:nvPicPr>
        <xdr:cNvPr id="518" name="Control 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519" name="Control 1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520" name="Control 2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21014" cy="220662"/>
    <xdr:pic>
      <xdr:nvPicPr>
        <xdr:cNvPr id="521" name="Control 3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522" name="Control 1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523" name="Control 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21014" cy="220662"/>
    <xdr:pic>
      <xdr:nvPicPr>
        <xdr:cNvPr id="524" name="Control 3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525" name="Control 1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526" name="Control 2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21014" cy="220662"/>
    <xdr:pic>
      <xdr:nvPicPr>
        <xdr:cNvPr id="527" name="Control 3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528" name="Control 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529" name="Control 2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14400" cy="228600"/>
    <xdr:pic>
      <xdr:nvPicPr>
        <xdr:cNvPr id="530" name="Control 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531" name="Control 1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532" name="Control 2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14400" cy="228600"/>
    <xdr:pic>
      <xdr:nvPicPr>
        <xdr:cNvPr id="533" name="Control 3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534" name="Control 1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535" name="Control 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21014" cy="220662"/>
    <xdr:pic>
      <xdr:nvPicPr>
        <xdr:cNvPr id="536" name="Control 3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537" name="Control 1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538" name="Control 2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21014" cy="220662"/>
    <xdr:pic>
      <xdr:nvPicPr>
        <xdr:cNvPr id="539" name="Control 3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540" name="Control 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541" name="Control 2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14400" cy="228600"/>
    <xdr:pic>
      <xdr:nvPicPr>
        <xdr:cNvPr id="542" name="Control 3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543" name="Control 1" hidden="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228600"/>
    <xdr:pic>
      <xdr:nvPicPr>
        <xdr:cNvPr id="544" name="Control 2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14400" cy="228600"/>
    <xdr:pic>
      <xdr:nvPicPr>
        <xdr:cNvPr id="545" name="Control 3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546" name="Control 1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547" name="Control 2" hidden="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21014" cy="220662"/>
    <xdr:pic>
      <xdr:nvPicPr>
        <xdr:cNvPr id="548" name="Control 3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549" name="Control 1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21014" cy="220662"/>
    <xdr:pic>
      <xdr:nvPicPr>
        <xdr:cNvPr id="550" name="Control 2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67</xdr:row>
      <xdr:rowOff>0</xdr:rowOff>
    </xdr:from>
    <xdr:ext cx="921014" cy="220662"/>
    <xdr:pic>
      <xdr:nvPicPr>
        <xdr:cNvPr id="551" name="Control 3" hidden="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52" name="Control 1" hidden="1">
          <a:extLst>
            <a:ext uri="{FF2B5EF4-FFF2-40B4-BE49-F238E27FC236}">
              <a16:creationId xmlns:a16="http://schemas.microsoft.com/office/drawing/2014/main" id="{6BAA1648-C7B0-423B-B14F-F572F467A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53" name="Control 2" hidden="1">
          <a:extLst>
            <a:ext uri="{FF2B5EF4-FFF2-40B4-BE49-F238E27FC236}">
              <a16:creationId xmlns:a16="http://schemas.microsoft.com/office/drawing/2014/main" id="{B5ACB97E-37ED-4177-BEBB-6F020E710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554" name="Control 3" hidden="1">
          <a:extLst>
            <a:ext uri="{FF2B5EF4-FFF2-40B4-BE49-F238E27FC236}">
              <a16:creationId xmlns:a16="http://schemas.microsoft.com/office/drawing/2014/main" id="{C09DEBCC-C730-4976-B66B-56761ED90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55" name="Control 1" hidden="1">
          <a:extLst>
            <a:ext uri="{FF2B5EF4-FFF2-40B4-BE49-F238E27FC236}">
              <a16:creationId xmlns:a16="http://schemas.microsoft.com/office/drawing/2014/main" id="{7A32B832-53FA-4D18-A570-FF8B29463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56" name="Control 2" hidden="1">
          <a:extLst>
            <a:ext uri="{FF2B5EF4-FFF2-40B4-BE49-F238E27FC236}">
              <a16:creationId xmlns:a16="http://schemas.microsoft.com/office/drawing/2014/main" id="{68D470AB-6089-4F2F-9643-07C20DD6A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557" name="Control 3" hidden="1">
          <a:extLst>
            <a:ext uri="{FF2B5EF4-FFF2-40B4-BE49-F238E27FC236}">
              <a16:creationId xmlns:a16="http://schemas.microsoft.com/office/drawing/2014/main" id="{77D6F7FD-439B-4DC5-ABC6-DDF733807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58" name="Control 1" hidden="1">
          <a:extLst>
            <a:ext uri="{FF2B5EF4-FFF2-40B4-BE49-F238E27FC236}">
              <a16:creationId xmlns:a16="http://schemas.microsoft.com/office/drawing/2014/main" id="{E7876900-4E64-4846-AF2C-C4C9A43A5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59" name="Control 2" hidden="1">
          <a:extLst>
            <a:ext uri="{FF2B5EF4-FFF2-40B4-BE49-F238E27FC236}">
              <a16:creationId xmlns:a16="http://schemas.microsoft.com/office/drawing/2014/main" id="{03144D13-FFDD-47D6-A079-E3B86EF38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560" name="Control 3" hidden="1">
          <a:extLst>
            <a:ext uri="{FF2B5EF4-FFF2-40B4-BE49-F238E27FC236}">
              <a16:creationId xmlns:a16="http://schemas.microsoft.com/office/drawing/2014/main" id="{BB02A6A7-8422-484A-985A-83CA0026F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61" name="Control 1" hidden="1">
          <a:extLst>
            <a:ext uri="{FF2B5EF4-FFF2-40B4-BE49-F238E27FC236}">
              <a16:creationId xmlns:a16="http://schemas.microsoft.com/office/drawing/2014/main" id="{2772AA90-BF71-4ABA-86FD-11AC82925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62" name="Control 2" hidden="1">
          <a:extLst>
            <a:ext uri="{FF2B5EF4-FFF2-40B4-BE49-F238E27FC236}">
              <a16:creationId xmlns:a16="http://schemas.microsoft.com/office/drawing/2014/main" id="{986D9605-79F3-44DD-A82B-F30F30276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563" name="Control 3" hidden="1">
          <a:extLst>
            <a:ext uri="{FF2B5EF4-FFF2-40B4-BE49-F238E27FC236}">
              <a16:creationId xmlns:a16="http://schemas.microsoft.com/office/drawing/2014/main" id="{E5C540FF-FDEB-40AF-A2E5-F191DBF48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64" name="Control 1" hidden="1">
          <a:extLst>
            <a:ext uri="{FF2B5EF4-FFF2-40B4-BE49-F238E27FC236}">
              <a16:creationId xmlns:a16="http://schemas.microsoft.com/office/drawing/2014/main" id="{1880590A-E57F-435B-92E0-DA1142B10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65" name="Control 2" hidden="1">
          <a:extLst>
            <a:ext uri="{FF2B5EF4-FFF2-40B4-BE49-F238E27FC236}">
              <a16:creationId xmlns:a16="http://schemas.microsoft.com/office/drawing/2014/main" id="{4AD560EE-CBD4-45DC-866B-34A702F91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566" name="Control 3" hidden="1">
          <a:extLst>
            <a:ext uri="{FF2B5EF4-FFF2-40B4-BE49-F238E27FC236}">
              <a16:creationId xmlns:a16="http://schemas.microsoft.com/office/drawing/2014/main" id="{802F5061-EC8E-425D-888D-187FBE22D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67" name="Control 1" hidden="1">
          <a:extLst>
            <a:ext uri="{FF2B5EF4-FFF2-40B4-BE49-F238E27FC236}">
              <a16:creationId xmlns:a16="http://schemas.microsoft.com/office/drawing/2014/main" id="{EA3FE3DA-A311-4427-B009-9F629436C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68" name="Control 2" hidden="1">
          <a:extLst>
            <a:ext uri="{FF2B5EF4-FFF2-40B4-BE49-F238E27FC236}">
              <a16:creationId xmlns:a16="http://schemas.microsoft.com/office/drawing/2014/main" id="{5A0D6C9A-E248-46D1-91EF-D68D1DAAB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569" name="Control 3" hidden="1">
          <a:extLst>
            <a:ext uri="{FF2B5EF4-FFF2-40B4-BE49-F238E27FC236}">
              <a16:creationId xmlns:a16="http://schemas.microsoft.com/office/drawing/2014/main" id="{B8A080B2-C99F-4CAA-AA2F-09B69A33E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70" name="Control 1" hidden="1">
          <a:extLst>
            <a:ext uri="{FF2B5EF4-FFF2-40B4-BE49-F238E27FC236}">
              <a16:creationId xmlns:a16="http://schemas.microsoft.com/office/drawing/2014/main" id="{A3D95891-0F21-4A80-94AC-1FAEB533A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71" name="Control 2" hidden="1">
          <a:extLst>
            <a:ext uri="{FF2B5EF4-FFF2-40B4-BE49-F238E27FC236}">
              <a16:creationId xmlns:a16="http://schemas.microsoft.com/office/drawing/2014/main" id="{58B5CFBF-6467-4C16-981B-3A50AF3FF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572" name="Control 3" hidden="1">
          <a:extLst>
            <a:ext uri="{FF2B5EF4-FFF2-40B4-BE49-F238E27FC236}">
              <a16:creationId xmlns:a16="http://schemas.microsoft.com/office/drawing/2014/main" id="{0C58C999-7EE5-4FCC-9AD0-4450CDD21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73" name="Control 1" hidden="1">
          <a:extLst>
            <a:ext uri="{FF2B5EF4-FFF2-40B4-BE49-F238E27FC236}">
              <a16:creationId xmlns:a16="http://schemas.microsoft.com/office/drawing/2014/main" id="{0AF481B6-CA7E-4569-9406-04F6BEE00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74" name="Control 2" hidden="1">
          <a:extLst>
            <a:ext uri="{FF2B5EF4-FFF2-40B4-BE49-F238E27FC236}">
              <a16:creationId xmlns:a16="http://schemas.microsoft.com/office/drawing/2014/main" id="{46CABBA8-557B-4043-A103-49C8C16C1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575" name="Control 3" hidden="1">
          <a:extLst>
            <a:ext uri="{FF2B5EF4-FFF2-40B4-BE49-F238E27FC236}">
              <a16:creationId xmlns:a16="http://schemas.microsoft.com/office/drawing/2014/main" id="{A929C758-5F4B-492E-8832-1CC6D053C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76" name="Control 1" hidden="1">
          <a:extLst>
            <a:ext uri="{FF2B5EF4-FFF2-40B4-BE49-F238E27FC236}">
              <a16:creationId xmlns:a16="http://schemas.microsoft.com/office/drawing/2014/main" id="{9D3880D7-F330-444A-9672-9FFCE2921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77" name="Control 2" hidden="1">
          <a:extLst>
            <a:ext uri="{FF2B5EF4-FFF2-40B4-BE49-F238E27FC236}">
              <a16:creationId xmlns:a16="http://schemas.microsoft.com/office/drawing/2014/main" id="{A8F274FF-A645-41EC-9124-89E5D19ED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578" name="Control 3" hidden="1">
          <a:extLst>
            <a:ext uri="{FF2B5EF4-FFF2-40B4-BE49-F238E27FC236}">
              <a16:creationId xmlns:a16="http://schemas.microsoft.com/office/drawing/2014/main" id="{82C1A1D0-6535-47F1-AB2F-3FAFF01CB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79" name="Control 1" hidden="1">
          <a:extLst>
            <a:ext uri="{FF2B5EF4-FFF2-40B4-BE49-F238E27FC236}">
              <a16:creationId xmlns:a16="http://schemas.microsoft.com/office/drawing/2014/main" id="{BEE606F3-974F-45AF-B330-9D59BF3F5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80" name="Control 2" hidden="1">
          <a:extLst>
            <a:ext uri="{FF2B5EF4-FFF2-40B4-BE49-F238E27FC236}">
              <a16:creationId xmlns:a16="http://schemas.microsoft.com/office/drawing/2014/main" id="{01B7215D-F2A1-412E-A512-DF18B99FC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581" name="Control 3" hidden="1">
          <a:extLst>
            <a:ext uri="{FF2B5EF4-FFF2-40B4-BE49-F238E27FC236}">
              <a16:creationId xmlns:a16="http://schemas.microsoft.com/office/drawing/2014/main" id="{2821CEBC-CF69-4714-B41D-264D84DA1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82" name="Control 1" hidden="1">
          <a:extLst>
            <a:ext uri="{FF2B5EF4-FFF2-40B4-BE49-F238E27FC236}">
              <a16:creationId xmlns:a16="http://schemas.microsoft.com/office/drawing/2014/main" id="{C021D17A-8AEA-417D-BE74-BBB37A3A4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83" name="Control 2" hidden="1">
          <a:extLst>
            <a:ext uri="{FF2B5EF4-FFF2-40B4-BE49-F238E27FC236}">
              <a16:creationId xmlns:a16="http://schemas.microsoft.com/office/drawing/2014/main" id="{3928DDF9-F856-466E-8DDA-DE7BF5D05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584" name="Control 3" hidden="1">
          <a:extLst>
            <a:ext uri="{FF2B5EF4-FFF2-40B4-BE49-F238E27FC236}">
              <a16:creationId xmlns:a16="http://schemas.microsoft.com/office/drawing/2014/main" id="{80FEA313-BACB-4A8C-9B84-B07C50D43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85" name="Control 1" hidden="1">
          <a:extLst>
            <a:ext uri="{FF2B5EF4-FFF2-40B4-BE49-F238E27FC236}">
              <a16:creationId xmlns:a16="http://schemas.microsoft.com/office/drawing/2014/main" id="{C3BC2FA4-7A8A-417F-8CDF-11F222BA1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86" name="Control 2" hidden="1">
          <a:extLst>
            <a:ext uri="{FF2B5EF4-FFF2-40B4-BE49-F238E27FC236}">
              <a16:creationId xmlns:a16="http://schemas.microsoft.com/office/drawing/2014/main" id="{5EFE1DA5-8490-4D82-A492-964887FA8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587" name="Control 3" hidden="1">
          <a:extLst>
            <a:ext uri="{FF2B5EF4-FFF2-40B4-BE49-F238E27FC236}">
              <a16:creationId xmlns:a16="http://schemas.microsoft.com/office/drawing/2014/main" id="{B6B78DE0-A5CA-4469-A717-A11D09345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88" name="Control 1" hidden="1">
          <a:extLst>
            <a:ext uri="{FF2B5EF4-FFF2-40B4-BE49-F238E27FC236}">
              <a16:creationId xmlns:a16="http://schemas.microsoft.com/office/drawing/2014/main" id="{64BE5490-67FF-4A2F-AECB-302A98F25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89" name="Control 2" hidden="1">
          <a:extLst>
            <a:ext uri="{FF2B5EF4-FFF2-40B4-BE49-F238E27FC236}">
              <a16:creationId xmlns:a16="http://schemas.microsoft.com/office/drawing/2014/main" id="{F05E9E0C-0DB5-422D-BD02-126AD2152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590" name="Control 3" hidden="1">
          <a:extLst>
            <a:ext uri="{FF2B5EF4-FFF2-40B4-BE49-F238E27FC236}">
              <a16:creationId xmlns:a16="http://schemas.microsoft.com/office/drawing/2014/main" id="{7AD5CF8E-C269-46ED-A5F0-9C3D18812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91" name="Control 1" hidden="1">
          <a:extLst>
            <a:ext uri="{FF2B5EF4-FFF2-40B4-BE49-F238E27FC236}">
              <a16:creationId xmlns:a16="http://schemas.microsoft.com/office/drawing/2014/main" id="{95D2378B-0995-4BB4-86D5-F3E52C160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92" name="Control 2" hidden="1">
          <a:extLst>
            <a:ext uri="{FF2B5EF4-FFF2-40B4-BE49-F238E27FC236}">
              <a16:creationId xmlns:a16="http://schemas.microsoft.com/office/drawing/2014/main" id="{A42C1348-41F6-4915-BEC7-083D162C0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593" name="Control 3" hidden="1">
          <a:extLst>
            <a:ext uri="{FF2B5EF4-FFF2-40B4-BE49-F238E27FC236}">
              <a16:creationId xmlns:a16="http://schemas.microsoft.com/office/drawing/2014/main" id="{D9F1CA9B-ACEE-48F9-B30D-4D38A8185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94" name="Control 1" hidden="1">
          <a:extLst>
            <a:ext uri="{FF2B5EF4-FFF2-40B4-BE49-F238E27FC236}">
              <a16:creationId xmlns:a16="http://schemas.microsoft.com/office/drawing/2014/main" id="{1902F79A-C1E7-47D7-A86C-8FE5AAF63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95" name="Control 2" hidden="1">
          <a:extLst>
            <a:ext uri="{FF2B5EF4-FFF2-40B4-BE49-F238E27FC236}">
              <a16:creationId xmlns:a16="http://schemas.microsoft.com/office/drawing/2014/main" id="{5BE496F3-EFD5-46B3-B964-CEF9A6784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596" name="Control 3" hidden="1">
          <a:extLst>
            <a:ext uri="{FF2B5EF4-FFF2-40B4-BE49-F238E27FC236}">
              <a16:creationId xmlns:a16="http://schemas.microsoft.com/office/drawing/2014/main" id="{39034195-0730-406D-BF69-D1D5954ED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97" name="Control 1" hidden="1">
          <a:extLst>
            <a:ext uri="{FF2B5EF4-FFF2-40B4-BE49-F238E27FC236}">
              <a16:creationId xmlns:a16="http://schemas.microsoft.com/office/drawing/2014/main" id="{0444067D-C10A-4505-9995-747D38940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598" name="Control 2" hidden="1">
          <a:extLst>
            <a:ext uri="{FF2B5EF4-FFF2-40B4-BE49-F238E27FC236}">
              <a16:creationId xmlns:a16="http://schemas.microsoft.com/office/drawing/2014/main" id="{88A8C035-7B31-4486-B981-BDBAA8C44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599" name="Control 3" hidden="1">
          <a:extLst>
            <a:ext uri="{FF2B5EF4-FFF2-40B4-BE49-F238E27FC236}">
              <a16:creationId xmlns:a16="http://schemas.microsoft.com/office/drawing/2014/main" id="{401EA8E0-76CD-4942-89B1-8EC8C3478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00" name="Control 1" hidden="1">
          <a:extLst>
            <a:ext uri="{FF2B5EF4-FFF2-40B4-BE49-F238E27FC236}">
              <a16:creationId xmlns:a16="http://schemas.microsoft.com/office/drawing/2014/main" id="{0FDC95F9-A665-462E-87CC-009A5EC66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01" name="Control 2" hidden="1">
          <a:extLst>
            <a:ext uri="{FF2B5EF4-FFF2-40B4-BE49-F238E27FC236}">
              <a16:creationId xmlns:a16="http://schemas.microsoft.com/office/drawing/2014/main" id="{AECD0DD8-D47B-413D-A249-DCA5EB461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602" name="Control 3" hidden="1">
          <a:extLst>
            <a:ext uri="{FF2B5EF4-FFF2-40B4-BE49-F238E27FC236}">
              <a16:creationId xmlns:a16="http://schemas.microsoft.com/office/drawing/2014/main" id="{C919FF56-AA73-4969-989D-E05D43BBD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03" name="Control 1" hidden="1">
          <a:extLst>
            <a:ext uri="{FF2B5EF4-FFF2-40B4-BE49-F238E27FC236}">
              <a16:creationId xmlns:a16="http://schemas.microsoft.com/office/drawing/2014/main" id="{14A3A024-46C4-4933-9D91-59FE11BB7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04" name="Control 2" hidden="1">
          <a:extLst>
            <a:ext uri="{FF2B5EF4-FFF2-40B4-BE49-F238E27FC236}">
              <a16:creationId xmlns:a16="http://schemas.microsoft.com/office/drawing/2014/main" id="{458BA6E5-4038-495C-8E1D-FA41BF423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605" name="Control 3" hidden="1">
          <a:extLst>
            <a:ext uri="{FF2B5EF4-FFF2-40B4-BE49-F238E27FC236}">
              <a16:creationId xmlns:a16="http://schemas.microsoft.com/office/drawing/2014/main" id="{4FDCCFAA-3CC9-411F-B58F-FE3CF2523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06" name="Control 1" hidden="1">
          <a:extLst>
            <a:ext uri="{FF2B5EF4-FFF2-40B4-BE49-F238E27FC236}">
              <a16:creationId xmlns:a16="http://schemas.microsoft.com/office/drawing/2014/main" id="{3A3BD4F5-E8DD-4258-9FA5-AAFFA133F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07" name="Control 2" hidden="1">
          <a:extLst>
            <a:ext uri="{FF2B5EF4-FFF2-40B4-BE49-F238E27FC236}">
              <a16:creationId xmlns:a16="http://schemas.microsoft.com/office/drawing/2014/main" id="{44120C2A-304A-4CA0-A364-4D2B27F9E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608" name="Control 3" hidden="1">
          <a:extLst>
            <a:ext uri="{FF2B5EF4-FFF2-40B4-BE49-F238E27FC236}">
              <a16:creationId xmlns:a16="http://schemas.microsoft.com/office/drawing/2014/main" id="{D1D9306B-39A3-431C-B09D-4273C6177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09" name="Control 1" hidden="1">
          <a:extLst>
            <a:ext uri="{FF2B5EF4-FFF2-40B4-BE49-F238E27FC236}">
              <a16:creationId xmlns:a16="http://schemas.microsoft.com/office/drawing/2014/main" id="{C81FE4EA-16A3-4EEC-93DB-BF0E0DAE2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10" name="Control 2" hidden="1">
          <a:extLst>
            <a:ext uri="{FF2B5EF4-FFF2-40B4-BE49-F238E27FC236}">
              <a16:creationId xmlns:a16="http://schemas.microsoft.com/office/drawing/2014/main" id="{7F77D9F0-0484-45EF-B53F-34DA614D5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611" name="Control 3" hidden="1">
          <a:extLst>
            <a:ext uri="{FF2B5EF4-FFF2-40B4-BE49-F238E27FC236}">
              <a16:creationId xmlns:a16="http://schemas.microsoft.com/office/drawing/2014/main" id="{DC9CFFFE-186F-499A-BC8D-05436C9A5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12" name="Control 1" hidden="1">
          <a:extLst>
            <a:ext uri="{FF2B5EF4-FFF2-40B4-BE49-F238E27FC236}">
              <a16:creationId xmlns:a16="http://schemas.microsoft.com/office/drawing/2014/main" id="{1FF9ECB8-B4EE-4785-B9A7-D5580531A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13" name="Control 2" hidden="1">
          <a:extLst>
            <a:ext uri="{FF2B5EF4-FFF2-40B4-BE49-F238E27FC236}">
              <a16:creationId xmlns:a16="http://schemas.microsoft.com/office/drawing/2014/main" id="{D9E1A1AF-54AF-4D50-8969-30883936A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614" name="Control 3" hidden="1">
          <a:extLst>
            <a:ext uri="{FF2B5EF4-FFF2-40B4-BE49-F238E27FC236}">
              <a16:creationId xmlns:a16="http://schemas.microsoft.com/office/drawing/2014/main" id="{047271C6-23B4-447C-8242-A21C589E7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15" name="Control 1" hidden="1">
          <a:extLst>
            <a:ext uri="{FF2B5EF4-FFF2-40B4-BE49-F238E27FC236}">
              <a16:creationId xmlns:a16="http://schemas.microsoft.com/office/drawing/2014/main" id="{24012CF7-15D3-4521-8F79-5E0E7D881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16" name="Control 2" hidden="1">
          <a:extLst>
            <a:ext uri="{FF2B5EF4-FFF2-40B4-BE49-F238E27FC236}">
              <a16:creationId xmlns:a16="http://schemas.microsoft.com/office/drawing/2014/main" id="{B079FFC6-2E0E-4599-9935-6746F0A79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617" name="Control 3" hidden="1">
          <a:extLst>
            <a:ext uri="{FF2B5EF4-FFF2-40B4-BE49-F238E27FC236}">
              <a16:creationId xmlns:a16="http://schemas.microsoft.com/office/drawing/2014/main" id="{F13DC79D-55F5-46DF-83E0-C7CE940BD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18" name="Control 1" hidden="1">
          <a:extLst>
            <a:ext uri="{FF2B5EF4-FFF2-40B4-BE49-F238E27FC236}">
              <a16:creationId xmlns:a16="http://schemas.microsoft.com/office/drawing/2014/main" id="{C77DF725-F6C4-41B0-A961-DCBB18B5A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19" name="Control 2" hidden="1">
          <a:extLst>
            <a:ext uri="{FF2B5EF4-FFF2-40B4-BE49-F238E27FC236}">
              <a16:creationId xmlns:a16="http://schemas.microsoft.com/office/drawing/2014/main" id="{278CE7EB-2709-479A-991E-8C44D93AB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620" name="Control 3" hidden="1">
          <a:extLst>
            <a:ext uri="{FF2B5EF4-FFF2-40B4-BE49-F238E27FC236}">
              <a16:creationId xmlns:a16="http://schemas.microsoft.com/office/drawing/2014/main" id="{0A71510F-4C3E-43D7-BF06-7F309E8EF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21" name="Control 1" hidden="1">
          <a:extLst>
            <a:ext uri="{FF2B5EF4-FFF2-40B4-BE49-F238E27FC236}">
              <a16:creationId xmlns:a16="http://schemas.microsoft.com/office/drawing/2014/main" id="{D59AC2F5-6176-43FA-AFAF-889F631D9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22" name="Control 2" hidden="1">
          <a:extLst>
            <a:ext uri="{FF2B5EF4-FFF2-40B4-BE49-F238E27FC236}">
              <a16:creationId xmlns:a16="http://schemas.microsoft.com/office/drawing/2014/main" id="{24D46CC2-3E97-4E3E-B68E-FD8DA34FD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623" name="Control 3" hidden="1">
          <a:extLst>
            <a:ext uri="{FF2B5EF4-FFF2-40B4-BE49-F238E27FC236}">
              <a16:creationId xmlns:a16="http://schemas.microsoft.com/office/drawing/2014/main" id="{36095694-7071-461D-8DAF-06293BD6C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24" name="Control 1" hidden="1">
          <a:extLst>
            <a:ext uri="{FF2B5EF4-FFF2-40B4-BE49-F238E27FC236}">
              <a16:creationId xmlns:a16="http://schemas.microsoft.com/office/drawing/2014/main" id="{9AB51AB6-24A1-4F14-B753-E9EEAD900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25" name="Control 2" hidden="1">
          <a:extLst>
            <a:ext uri="{FF2B5EF4-FFF2-40B4-BE49-F238E27FC236}">
              <a16:creationId xmlns:a16="http://schemas.microsoft.com/office/drawing/2014/main" id="{734A6BDA-2264-4C8A-8FD5-9508BDC71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626" name="Control 3" hidden="1">
          <a:extLst>
            <a:ext uri="{FF2B5EF4-FFF2-40B4-BE49-F238E27FC236}">
              <a16:creationId xmlns:a16="http://schemas.microsoft.com/office/drawing/2014/main" id="{A1EA9747-CF27-4833-B7B8-8FE70D1F8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27" name="Control 1" hidden="1">
          <a:extLst>
            <a:ext uri="{FF2B5EF4-FFF2-40B4-BE49-F238E27FC236}">
              <a16:creationId xmlns:a16="http://schemas.microsoft.com/office/drawing/2014/main" id="{856D0CD1-BFCE-4B96-AEB5-245519B5C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28" name="Control 2" hidden="1">
          <a:extLst>
            <a:ext uri="{FF2B5EF4-FFF2-40B4-BE49-F238E27FC236}">
              <a16:creationId xmlns:a16="http://schemas.microsoft.com/office/drawing/2014/main" id="{BF18AD1B-80CD-40C6-B8E9-EC213B447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629" name="Control 3" hidden="1">
          <a:extLst>
            <a:ext uri="{FF2B5EF4-FFF2-40B4-BE49-F238E27FC236}">
              <a16:creationId xmlns:a16="http://schemas.microsoft.com/office/drawing/2014/main" id="{7BEBBD82-335A-4486-81B0-DCE5CFE48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30" name="Control 1" hidden="1">
          <a:extLst>
            <a:ext uri="{FF2B5EF4-FFF2-40B4-BE49-F238E27FC236}">
              <a16:creationId xmlns:a16="http://schemas.microsoft.com/office/drawing/2014/main" id="{61D47F89-6997-4EBA-9269-4E00B0667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31" name="Control 2" hidden="1">
          <a:extLst>
            <a:ext uri="{FF2B5EF4-FFF2-40B4-BE49-F238E27FC236}">
              <a16:creationId xmlns:a16="http://schemas.microsoft.com/office/drawing/2014/main" id="{EAD2FAAD-7F96-4EC4-AB9B-780166BE7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632" name="Control 3" hidden="1">
          <a:extLst>
            <a:ext uri="{FF2B5EF4-FFF2-40B4-BE49-F238E27FC236}">
              <a16:creationId xmlns:a16="http://schemas.microsoft.com/office/drawing/2014/main" id="{D4CED777-4B37-415F-8C17-959D97AF0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33" name="Control 1" hidden="1">
          <a:extLst>
            <a:ext uri="{FF2B5EF4-FFF2-40B4-BE49-F238E27FC236}">
              <a16:creationId xmlns:a16="http://schemas.microsoft.com/office/drawing/2014/main" id="{474D2F90-7DBD-4FDA-B017-5AAF0EBF9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34" name="Control 2" hidden="1">
          <a:extLst>
            <a:ext uri="{FF2B5EF4-FFF2-40B4-BE49-F238E27FC236}">
              <a16:creationId xmlns:a16="http://schemas.microsoft.com/office/drawing/2014/main" id="{3CD4C0D5-F767-4668-B2C8-3E410D49A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635" name="Control 3" hidden="1">
          <a:extLst>
            <a:ext uri="{FF2B5EF4-FFF2-40B4-BE49-F238E27FC236}">
              <a16:creationId xmlns:a16="http://schemas.microsoft.com/office/drawing/2014/main" id="{642FAC7D-0688-4216-9D5E-87B66AADC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36" name="Control 1" hidden="1">
          <a:extLst>
            <a:ext uri="{FF2B5EF4-FFF2-40B4-BE49-F238E27FC236}">
              <a16:creationId xmlns:a16="http://schemas.microsoft.com/office/drawing/2014/main" id="{0693D631-CCCE-4B31-828B-A2B0FB211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37" name="Control 2" hidden="1">
          <a:extLst>
            <a:ext uri="{FF2B5EF4-FFF2-40B4-BE49-F238E27FC236}">
              <a16:creationId xmlns:a16="http://schemas.microsoft.com/office/drawing/2014/main" id="{F878F923-818D-4862-9184-6D7658CE7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638" name="Control 3" hidden="1">
          <a:extLst>
            <a:ext uri="{FF2B5EF4-FFF2-40B4-BE49-F238E27FC236}">
              <a16:creationId xmlns:a16="http://schemas.microsoft.com/office/drawing/2014/main" id="{DE26968A-B23B-4DB2-8FC1-C3478D098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39" name="Control 1" hidden="1">
          <a:extLst>
            <a:ext uri="{FF2B5EF4-FFF2-40B4-BE49-F238E27FC236}">
              <a16:creationId xmlns:a16="http://schemas.microsoft.com/office/drawing/2014/main" id="{FFD5849C-6361-4166-89AD-C7D558CE5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40" name="Control 2" hidden="1">
          <a:extLst>
            <a:ext uri="{FF2B5EF4-FFF2-40B4-BE49-F238E27FC236}">
              <a16:creationId xmlns:a16="http://schemas.microsoft.com/office/drawing/2014/main" id="{E611121E-7C35-454F-AA0D-65A4DE343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641" name="Control 3" hidden="1">
          <a:extLst>
            <a:ext uri="{FF2B5EF4-FFF2-40B4-BE49-F238E27FC236}">
              <a16:creationId xmlns:a16="http://schemas.microsoft.com/office/drawing/2014/main" id="{1FF78A89-3CD0-4935-9523-CB4E1DE88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42" name="Control 1" hidden="1">
          <a:extLst>
            <a:ext uri="{FF2B5EF4-FFF2-40B4-BE49-F238E27FC236}">
              <a16:creationId xmlns:a16="http://schemas.microsoft.com/office/drawing/2014/main" id="{D39540AF-2964-45A6-B423-1AD494ABA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43" name="Control 2" hidden="1">
          <a:extLst>
            <a:ext uri="{FF2B5EF4-FFF2-40B4-BE49-F238E27FC236}">
              <a16:creationId xmlns:a16="http://schemas.microsoft.com/office/drawing/2014/main" id="{7B0DE680-5D95-4E59-8E49-D24896EAE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644" name="Control 3" hidden="1">
          <a:extLst>
            <a:ext uri="{FF2B5EF4-FFF2-40B4-BE49-F238E27FC236}">
              <a16:creationId xmlns:a16="http://schemas.microsoft.com/office/drawing/2014/main" id="{BE6AE71F-C4EC-4B50-B75D-EB9484DB8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45" name="Control 1" hidden="1">
          <a:extLst>
            <a:ext uri="{FF2B5EF4-FFF2-40B4-BE49-F238E27FC236}">
              <a16:creationId xmlns:a16="http://schemas.microsoft.com/office/drawing/2014/main" id="{81715174-F2B6-4C5C-B338-565061EEC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46" name="Control 2" hidden="1">
          <a:extLst>
            <a:ext uri="{FF2B5EF4-FFF2-40B4-BE49-F238E27FC236}">
              <a16:creationId xmlns:a16="http://schemas.microsoft.com/office/drawing/2014/main" id="{99F67D3C-84CC-4230-93BE-F52F2A037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647" name="Control 3" hidden="1">
          <a:extLst>
            <a:ext uri="{FF2B5EF4-FFF2-40B4-BE49-F238E27FC236}">
              <a16:creationId xmlns:a16="http://schemas.microsoft.com/office/drawing/2014/main" id="{13401FB9-2D78-43AF-9D7E-EEDFEFF71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48" name="Control 1" hidden="1">
          <a:extLst>
            <a:ext uri="{FF2B5EF4-FFF2-40B4-BE49-F238E27FC236}">
              <a16:creationId xmlns:a16="http://schemas.microsoft.com/office/drawing/2014/main" id="{0A42A2B6-4E6D-45F2-808A-1FA6D019F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49" name="Control 2" hidden="1">
          <a:extLst>
            <a:ext uri="{FF2B5EF4-FFF2-40B4-BE49-F238E27FC236}">
              <a16:creationId xmlns:a16="http://schemas.microsoft.com/office/drawing/2014/main" id="{02159F00-8008-4E5E-AFB5-4B09E42FB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650" name="Control 3" hidden="1">
          <a:extLst>
            <a:ext uri="{FF2B5EF4-FFF2-40B4-BE49-F238E27FC236}">
              <a16:creationId xmlns:a16="http://schemas.microsoft.com/office/drawing/2014/main" id="{48D7ECF9-797A-4DF7-A6F6-48BFA7307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51" name="Control 1" hidden="1">
          <a:extLst>
            <a:ext uri="{FF2B5EF4-FFF2-40B4-BE49-F238E27FC236}">
              <a16:creationId xmlns:a16="http://schemas.microsoft.com/office/drawing/2014/main" id="{85632BF9-C471-459A-A939-B2B0715D6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52" name="Control 2" hidden="1">
          <a:extLst>
            <a:ext uri="{FF2B5EF4-FFF2-40B4-BE49-F238E27FC236}">
              <a16:creationId xmlns:a16="http://schemas.microsoft.com/office/drawing/2014/main" id="{F79D022D-8F57-4616-BF13-C022F7256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653" name="Control 3" hidden="1">
          <a:extLst>
            <a:ext uri="{FF2B5EF4-FFF2-40B4-BE49-F238E27FC236}">
              <a16:creationId xmlns:a16="http://schemas.microsoft.com/office/drawing/2014/main" id="{A6D4C494-AFB4-418C-9421-F468C6375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54" name="Control 1" hidden="1">
          <a:extLst>
            <a:ext uri="{FF2B5EF4-FFF2-40B4-BE49-F238E27FC236}">
              <a16:creationId xmlns:a16="http://schemas.microsoft.com/office/drawing/2014/main" id="{23796B45-2B77-4FB0-AB2A-59E51C2D7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55" name="Control 2" hidden="1">
          <a:extLst>
            <a:ext uri="{FF2B5EF4-FFF2-40B4-BE49-F238E27FC236}">
              <a16:creationId xmlns:a16="http://schemas.microsoft.com/office/drawing/2014/main" id="{DAF46E51-9EE4-4CC6-9F46-F6D7F3B09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656" name="Control 3" hidden="1">
          <a:extLst>
            <a:ext uri="{FF2B5EF4-FFF2-40B4-BE49-F238E27FC236}">
              <a16:creationId xmlns:a16="http://schemas.microsoft.com/office/drawing/2014/main" id="{CDFD1B82-5C8D-47FE-A5C0-5733963C6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57" name="Control 1" hidden="1">
          <a:extLst>
            <a:ext uri="{FF2B5EF4-FFF2-40B4-BE49-F238E27FC236}">
              <a16:creationId xmlns:a16="http://schemas.microsoft.com/office/drawing/2014/main" id="{5E25360E-5EEE-4625-86CA-0B3BA6F43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58" name="Control 2" hidden="1">
          <a:extLst>
            <a:ext uri="{FF2B5EF4-FFF2-40B4-BE49-F238E27FC236}">
              <a16:creationId xmlns:a16="http://schemas.microsoft.com/office/drawing/2014/main" id="{E05AEAEC-9156-49C9-9499-707CD85AD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659" name="Control 3" hidden="1">
          <a:extLst>
            <a:ext uri="{FF2B5EF4-FFF2-40B4-BE49-F238E27FC236}">
              <a16:creationId xmlns:a16="http://schemas.microsoft.com/office/drawing/2014/main" id="{E5BB88FC-1196-4BBC-B230-19EA798FD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60" name="Control 1" hidden="1">
          <a:extLst>
            <a:ext uri="{FF2B5EF4-FFF2-40B4-BE49-F238E27FC236}">
              <a16:creationId xmlns:a16="http://schemas.microsoft.com/office/drawing/2014/main" id="{89E87A36-1591-407E-A51D-E14D55624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61" name="Control 2" hidden="1">
          <a:extLst>
            <a:ext uri="{FF2B5EF4-FFF2-40B4-BE49-F238E27FC236}">
              <a16:creationId xmlns:a16="http://schemas.microsoft.com/office/drawing/2014/main" id="{343BEE0B-6218-4FD9-AC0F-0A5C92FCB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662" name="Control 3" hidden="1">
          <a:extLst>
            <a:ext uri="{FF2B5EF4-FFF2-40B4-BE49-F238E27FC236}">
              <a16:creationId xmlns:a16="http://schemas.microsoft.com/office/drawing/2014/main" id="{C6E644B2-114F-4190-99F6-6C09C0CC8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63" name="Control 1" hidden="1">
          <a:extLst>
            <a:ext uri="{FF2B5EF4-FFF2-40B4-BE49-F238E27FC236}">
              <a16:creationId xmlns:a16="http://schemas.microsoft.com/office/drawing/2014/main" id="{3CCC4A59-9809-4013-8E13-A719DB0E8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228600"/>
    <xdr:pic>
      <xdr:nvPicPr>
        <xdr:cNvPr id="664" name="Control 2" hidden="1">
          <a:extLst>
            <a:ext uri="{FF2B5EF4-FFF2-40B4-BE49-F238E27FC236}">
              <a16:creationId xmlns:a16="http://schemas.microsoft.com/office/drawing/2014/main" id="{779D3C2A-B0E5-4CD5-A343-11475EAD3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14400" cy="228600"/>
    <xdr:pic>
      <xdr:nvPicPr>
        <xdr:cNvPr id="665" name="Control 3" hidden="1">
          <a:extLst>
            <a:ext uri="{FF2B5EF4-FFF2-40B4-BE49-F238E27FC236}">
              <a16:creationId xmlns:a16="http://schemas.microsoft.com/office/drawing/2014/main" id="{64709163-436D-4C5B-A3E5-818FD4393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21014" cy="220662"/>
    <xdr:pic>
      <xdr:nvPicPr>
        <xdr:cNvPr id="666" name="Control 1" hidden="1">
          <a:extLst>
            <a:ext uri="{FF2B5EF4-FFF2-40B4-BE49-F238E27FC236}">
              <a16:creationId xmlns:a16="http://schemas.microsoft.com/office/drawing/2014/main" id="{93F4337E-0C9F-4EAD-8BAF-96BAFA310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21014" cy="220662"/>
    <xdr:pic>
      <xdr:nvPicPr>
        <xdr:cNvPr id="667" name="Control 2" hidden="1">
          <a:extLst>
            <a:ext uri="{FF2B5EF4-FFF2-40B4-BE49-F238E27FC236}">
              <a16:creationId xmlns:a16="http://schemas.microsoft.com/office/drawing/2014/main" id="{7550AB3E-35C0-4421-9947-D34F0CCDD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66</xdr:row>
      <xdr:rowOff>0</xdr:rowOff>
    </xdr:from>
    <xdr:ext cx="921014" cy="220662"/>
    <xdr:pic>
      <xdr:nvPicPr>
        <xdr:cNvPr id="668" name="Control 3" hidden="1">
          <a:extLst>
            <a:ext uri="{FF2B5EF4-FFF2-40B4-BE49-F238E27FC236}">
              <a16:creationId xmlns:a16="http://schemas.microsoft.com/office/drawing/2014/main" id="{D5300CFF-A5F5-48CE-94A1-5FABAEF4F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669" name="Control 1" hidden="1">
          <a:extLst>
            <a:ext uri="{FF2B5EF4-FFF2-40B4-BE49-F238E27FC236}">
              <a16:creationId xmlns:a16="http://schemas.microsoft.com/office/drawing/2014/main" id="{1AAC1390-D6DC-4F13-A878-A197EA7FD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670" name="Control 2" hidden="1">
          <a:extLst>
            <a:ext uri="{FF2B5EF4-FFF2-40B4-BE49-F238E27FC236}">
              <a16:creationId xmlns:a16="http://schemas.microsoft.com/office/drawing/2014/main" id="{2D86EA27-7184-49ED-834F-A6FE1158C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671" name="Control 3" hidden="1">
          <a:extLst>
            <a:ext uri="{FF2B5EF4-FFF2-40B4-BE49-F238E27FC236}">
              <a16:creationId xmlns:a16="http://schemas.microsoft.com/office/drawing/2014/main" id="{14CBD85F-A50B-41F0-921B-DFCBF6E6D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672" name="Control 1" hidden="1">
          <a:extLst>
            <a:ext uri="{FF2B5EF4-FFF2-40B4-BE49-F238E27FC236}">
              <a16:creationId xmlns:a16="http://schemas.microsoft.com/office/drawing/2014/main" id="{399C2AE8-C9A6-4E11-81AD-48BFDB110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673" name="Control 2" hidden="1">
          <a:extLst>
            <a:ext uri="{FF2B5EF4-FFF2-40B4-BE49-F238E27FC236}">
              <a16:creationId xmlns:a16="http://schemas.microsoft.com/office/drawing/2014/main" id="{0C8AB4FC-14F6-4064-9AF4-44C42E3FA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674" name="Control 3" hidden="1">
          <a:extLst>
            <a:ext uri="{FF2B5EF4-FFF2-40B4-BE49-F238E27FC236}">
              <a16:creationId xmlns:a16="http://schemas.microsoft.com/office/drawing/2014/main" id="{2D626B82-74BE-4380-B578-EB8F353A4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675" name="Control 1" hidden="1">
          <a:extLst>
            <a:ext uri="{FF2B5EF4-FFF2-40B4-BE49-F238E27FC236}">
              <a16:creationId xmlns:a16="http://schemas.microsoft.com/office/drawing/2014/main" id="{44AB7411-8B31-4F02-A522-170ACD229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676" name="Control 2" hidden="1">
          <a:extLst>
            <a:ext uri="{FF2B5EF4-FFF2-40B4-BE49-F238E27FC236}">
              <a16:creationId xmlns:a16="http://schemas.microsoft.com/office/drawing/2014/main" id="{209ED3F9-CC38-4678-9BF9-EE77C1B42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677" name="Control 3" hidden="1">
          <a:extLst>
            <a:ext uri="{FF2B5EF4-FFF2-40B4-BE49-F238E27FC236}">
              <a16:creationId xmlns:a16="http://schemas.microsoft.com/office/drawing/2014/main" id="{A42AE465-8929-4EDC-809F-95CBDD399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678" name="Control 1" hidden="1">
          <a:extLst>
            <a:ext uri="{FF2B5EF4-FFF2-40B4-BE49-F238E27FC236}">
              <a16:creationId xmlns:a16="http://schemas.microsoft.com/office/drawing/2014/main" id="{0AD790D4-BF17-47FD-A831-AD4EAF87B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679" name="Control 2" hidden="1">
          <a:extLst>
            <a:ext uri="{FF2B5EF4-FFF2-40B4-BE49-F238E27FC236}">
              <a16:creationId xmlns:a16="http://schemas.microsoft.com/office/drawing/2014/main" id="{65E067BE-D15F-4A6B-9145-37A5CF3AA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680" name="Control 3" hidden="1">
          <a:extLst>
            <a:ext uri="{FF2B5EF4-FFF2-40B4-BE49-F238E27FC236}">
              <a16:creationId xmlns:a16="http://schemas.microsoft.com/office/drawing/2014/main" id="{2F3B7599-3EFF-4294-B707-7CB03A0DE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8364200"/>
          <a:ext cx="914400" cy="2286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112</xdr:row>
      <xdr:rowOff>0</xdr:rowOff>
    </xdr:from>
    <xdr:to>
      <xdr:col>1</xdr:col>
      <xdr:colOff>415766</xdr:colOff>
      <xdr:row>113</xdr:row>
      <xdr:rowOff>73344</xdr:rowOff>
    </xdr:to>
    <xdr:pic>
      <xdr:nvPicPr>
        <xdr:cNvPr id="681" name="Control 1" hidden="1">
          <a:extLst>
            <a:ext uri="{FF2B5EF4-FFF2-40B4-BE49-F238E27FC236}">
              <a16:creationId xmlns:a16="http://schemas.microsoft.com/office/drawing/2014/main" id="{30355F16-47CA-4EFE-BA9F-D5C43CE2E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24401" cy="225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1</xdr:col>
      <xdr:colOff>415766</xdr:colOff>
      <xdr:row>113</xdr:row>
      <xdr:rowOff>73344</xdr:rowOff>
    </xdr:to>
    <xdr:pic>
      <xdr:nvPicPr>
        <xdr:cNvPr id="682" name="Control 2" hidden="1">
          <a:extLst>
            <a:ext uri="{FF2B5EF4-FFF2-40B4-BE49-F238E27FC236}">
              <a16:creationId xmlns:a16="http://schemas.microsoft.com/office/drawing/2014/main" id="{890C0252-C11E-42DF-B9DF-D17ECD4E6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24401" cy="22574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112</xdr:row>
      <xdr:rowOff>0</xdr:rowOff>
    </xdr:from>
    <xdr:to>
      <xdr:col>1</xdr:col>
      <xdr:colOff>796766</xdr:colOff>
      <xdr:row>113</xdr:row>
      <xdr:rowOff>73344</xdr:rowOff>
    </xdr:to>
    <xdr:pic>
      <xdr:nvPicPr>
        <xdr:cNvPr id="683" name="Control 3" hidden="1">
          <a:extLst>
            <a:ext uri="{FF2B5EF4-FFF2-40B4-BE49-F238E27FC236}">
              <a16:creationId xmlns:a16="http://schemas.microsoft.com/office/drawing/2014/main" id="{12F75AE3-DD8E-4165-A5DB-C51702F46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688300"/>
          <a:ext cx="924401" cy="225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1</xdr:col>
      <xdr:colOff>415766</xdr:colOff>
      <xdr:row>113</xdr:row>
      <xdr:rowOff>73344</xdr:rowOff>
    </xdr:to>
    <xdr:pic>
      <xdr:nvPicPr>
        <xdr:cNvPr id="684" name="Control 1" hidden="1">
          <a:extLst>
            <a:ext uri="{FF2B5EF4-FFF2-40B4-BE49-F238E27FC236}">
              <a16:creationId xmlns:a16="http://schemas.microsoft.com/office/drawing/2014/main" id="{DEC193C4-CD53-44B7-A3D2-90737B6FC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24401" cy="225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1</xdr:col>
      <xdr:colOff>415766</xdr:colOff>
      <xdr:row>113</xdr:row>
      <xdr:rowOff>73344</xdr:rowOff>
    </xdr:to>
    <xdr:pic>
      <xdr:nvPicPr>
        <xdr:cNvPr id="685" name="Control 2" hidden="1">
          <a:extLst>
            <a:ext uri="{FF2B5EF4-FFF2-40B4-BE49-F238E27FC236}">
              <a16:creationId xmlns:a16="http://schemas.microsoft.com/office/drawing/2014/main" id="{823F8C46-7340-4415-BD5D-9903D40D8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24401" cy="22574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112</xdr:row>
      <xdr:rowOff>0</xdr:rowOff>
    </xdr:from>
    <xdr:to>
      <xdr:col>1</xdr:col>
      <xdr:colOff>796766</xdr:colOff>
      <xdr:row>113</xdr:row>
      <xdr:rowOff>73344</xdr:rowOff>
    </xdr:to>
    <xdr:pic>
      <xdr:nvPicPr>
        <xdr:cNvPr id="686" name="Control 3" hidden="1">
          <a:extLst>
            <a:ext uri="{FF2B5EF4-FFF2-40B4-BE49-F238E27FC236}">
              <a16:creationId xmlns:a16="http://schemas.microsoft.com/office/drawing/2014/main" id="{9FC717F0-AC2A-4F95-86D2-7159EB8D0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688300"/>
          <a:ext cx="924401" cy="225742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687" name="Control 1" hidden="1">
          <a:extLst>
            <a:ext uri="{FF2B5EF4-FFF2-40B4-BE49-F238E27FC236}">
              <a16:creationId xmlns:a16="http://schemas.microsoft.com/office/drawing/2014/main" id="{690AB995-B697-4B3A-886B-18D4BFA28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688" name="Control 2" hidden="1">
          <a:extLst>
            <a:ext uri="{FF2B5EF4-FFF2-40B4-BE49-F238E27FC236}">
              <a16:creationId xmlns:a16="http://schemas.microsoft.com/office/drawing/2014/main" id="{66FF4C05-BAF9-44B1-9DC6-778B56E80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689" name="Control 3" hidden="1">
          <a:extLst>
            <a:ext uri="{FF2B5EF4-FFF2-40B4-BE49-F238E27FC236}">
              <a16:creationId xmlns:a16="http://schemas.microsoft.com/office/drawing/2014/main" id="{A4F3F48F-4D3E-4C19-9171-65AD94204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690" name="Control 1" hidden="1">
          <a:extLst>
            <a:ext uri="{FF2B5EF4-FFF2-40B4-BE49-F238E27FC236}">
              <a16:creationId xmlns:a16="http://schemas.microsoft.com/office/drawing/2014/main" id="{430FD55F-BFFD-4740-B67C-419E15ED1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691" name="Control 2" hidden="1">
          <a:extLst>
            <a:ext uri="{FF2B5EF4-FFF2-40B4-BE49-F238E27FC236}">
              <a16:creationId xmlns:a16="http://schemas.microsoft.com/office/drawing/2014/main" id="{A053AE9A-5158-465D-9E1F-6DF09EB87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692" name="Control 3" hidden="1">
          <a:extLst>
            <a:ext uri="{FF2B5EF4-FFF2-40B4-BE49-F238E27FC236}">
              <a16:creationId xmlns:a16="http://schemas.microsoft.com/office/drawing/2014/main" id="{77BD0FFB-EE3E-447C-8A47-8DBAF41FA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693" name="Control 1" hidden="1">
          <a:extLst>
            <a:ext uri="{FF2B5EF4-FFF2-40B4-BE49-F238E27FC236}">
              <a16:creationId xmlns:a16="http://schemas.microsoft.com/office/drawing/2014/main" id="{D4C2D6D3-50F7-4EC2-8001-1B2F091E3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694" name="Control 2" hidden="1">
          <a:extLst>
            <a:ext uri="{FF2B5EF4-FFF2-40B4-BE49-F238E27FC236}">
              <a16:creationId xmlns:a16="http://schemas.microsoft.com/office/drawing/2014/main" id="{A32BE294-F4AD-48E7-ABE3-1D48496CF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695" name="Control 3" hidden="1">
          <a:extLst>
            <a:ext uri="{FF2B5EF4-FFF2-40B4-BE49-F238E27FC236}">
              <a16:creationId xmlns:a16="http://schemas.microsoft.com/office/drawing/2014/main" id="{D28AC7B1-E312-409D-89DA-4F100F900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696" name="Control 1" hidden="1">
          <a:extLst>
            <a:ext uri="{FF2B5EF4-FFF2-40B4-BE49-F238E27FC236}">
              <a16:creationId xmlns:a16="http://schemas.microsoft.com/office/drawing/2014/main" id="{D0D1AEA0-545D-4DA2-BE6E-74B294B2C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697" name="Control 2" hidden="1">
          <a:extLst>
            <a:ext uri="{FF2B5EF4-FFF2-40B4-BE49-F238E27FC236}">
              <a16:creationId xmlns:a16="http://schemas.microsoft.com/office/drawing/2014/main" id="{BDE39605-6E3E-4FAA-823D-9FCF3C6A9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698" name="Control 3" hidden="1">
          <a:extLst>
            <a:ext uri="{FF2B5EF4-FFF2-40B4-BE49-F238E27FC236}">
              <a16:creationId xmlns:a16="http://schemas.microsoft.com/office/drawing/2014/main" id="{34423D80-A7D8-4A7C-8BC8-5E2E925D4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699" name="Control 1" hidden="1">
          <a:extLst>
            <a:ext uri="{FF2B5EF4-FFF2-40B4-BE49-F238E27FC236}">
              <a16:creationId xmlns:a16="http://schemas.microsoft.com/office/drawing/2014/main" id="{99DAA303-4A17-4B19-B7D6-C0FF6DD03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00" name="Control 2" hidden="1">
          <a:extLst>
            <a:ext uri="{FF2B5EF4-FFF2-40B4-BE49-F238E27FC236}">
              <a16:creationId xmlns:a16="http://schemas.microsoft.com/office/drawing/2014/main" id="{BF4281D7-AC85-4657-B2FB-A213A70F8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701" name="Control 3" hidden="1">
          <a:extLst>
            <a:ext uri="{FF2B5EF4-FFF2-40B4-BE49-F238E27FC236}">
              <a16:creationId xmlns:a16="http://schemas.microsoft.com/office/drawing/2014/main" id="{6473F03B-0D1F-48D9-997B-F43060FE3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02" name="Control 1" hidden="1">
          <a:extLst>
            <a:ext uri="{FF2B5EF4-FFF2-40B4-BE49-F238E27FC236}">
              <a16:creationId xmlns:a16="http://schemas.microsoft.com/office/drawing/2014/main" id="{0195EFCA-3795-4CBA-8B65-A28175399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03" name="Control 2" hidden="1">
          <a:extLst>
            <a:ext uri="{FF2B5EF4-FFF2-40B4-BE49-F238E27FC236}">
              <a16:creationId xmlns:a16="http://schemas.microsoft.com/office/drawing/2014/main" id="{4D6753D6-F329-468D-AC7C-34A85CC41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704" name="Control 3" hidden="1">
          <a:extLst>
            <a:ext uri="{FF2B5EF4-FFF2-40B4-BE49-F238E27FC236}">
              <a16:creationId xmlns:a16="http://schemas.microsoft.com/office/drawing/2014/main" id="{8B9D08DC-7A9C-4872-80A0-8B132CB65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05" name="Control 1" hidden="1">
          <a:extLst>
            <a:ext uri="{FF2B5EF4-FFF2-40B4-BE49-F238E27FC236}">
              <a16:creationId xmlns:a16="http://schemas.microsoft.com/office/drawing/2014/main" id="{DCC8C5D9-C4D0-4146-A489-544E74A48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06" name="Control 2" hidden="1">
          <a:extLst>
            <a:ext uri="{FF2B5EF4-FFF2-40B4-BE49-F238E27FC236}">
              <a16:creationId xmlns:a16="http://schemas.microsoft.com/office/drawing/2014/main" id="{21761DD1-EED0-4186-B434-28C0B35CD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707" name="Control 3" hidden="1">
          <a:extLst>
            <a:ext uri="{FF2B5EF4-FFF2-40B4-BE49-F238E27FC236}">
              <a16:creationId xmlns:a16="http://schemas.microsoft.com/office/drawing/2014/main" id="{0CEF240E-F20D-4E16-81CD-F216618F5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08" name="Control 1" hidden="1">
          <a:extLst>
            <a:ext uri="{FF2B5EF4-FFF2-40B4-BE49-F238E27FC236}">
              <a16:creationId xmlns:a16="http://schemas.microsoft.com/office/drawing/2014/main" id="{29F76E8E-2649-4193-B346-FF099532D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09" name="Control 2" hidden="1">
          <a:extLst>
            <a:ext uri="{FF2B5EF4-FFF2-40B4-BE49-F238E27FC236}">
              <a16:creationId xmlns:a16="http://schemas.microsoft.com/office/drawing/2014/main" id="{4F3EB6D6-DCC2-422E-81B6-912BBA3C3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710" name="Control 3" hidden="1">
          <a:extLst>
            <a:ext uri="{FF2B5EF4-FFF2-40B4-BE49-F238E27FC236}">
              <a16:creationId xmlns:a16="http://schemas.microsoft.com/office/drawing/2014/main" id="{A6E9E4C4-47B2-4866-93DA-F386C7DEA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11" name="Control 1" hidden="1">
          <a:extLst>
            <a:ext uri="{FF2B5EF4-FFF2-40B4-BE49-F238E27FC236}">
              <a16:creationId xmlns:a16="http://schemas.microsoft.com/office/drawing/2014/main" id="{E4DFA0CB-9439-4191-AF9F-A7AF0634D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12" name="Control 2" hidden="1">
          <a:extLst>
            <a:ext uri="{FF2B5EF4-FFF2-40B4-BE49-F238E27FC236}">
              <a16:creationId xmlns:a16="http://schemas.microsoft.com/office/drawing/2014/main" id="{391F91CB-B50D-4BD1-9C43-3A3F51356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713" name="Control 3" hidden="1">
          <a:extLst>
            <a:ext uri="{FF2B5EF4-FFF2-40B4-BE49-F238E27FC236}">
              <a16:creationId xmlns:a16="http://schemas.microsoft.com/office/drawing/2014/main" id="{F851E16B-32D2-4828-ACC5-FBBB1D3C4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14" name="Control 1" hidden="1">
          <a:extLst>
            <a:ext uri="{FF2B5EF4-FFF2-40B4-BE49-F238E27FC236}">
              <a16:creationId xmlns:a16="http://schemas.microsoft.com/office/drawing/2014/main" id="{5FDFCE05-A424-4FE8-BDEC-71B1A65BC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15" name="Control 2" hidden="1">
          <a:extLst>
            <a:ext uri="{FF2B5EF4-FFF2-40B4-BE49-F238E27FC236}">
              <a16:creationId xmlns:a16="http://schemas.microsoft.com/office/drawing/2014/main" id="{0E84FFDE-FDB8-4175-98DC-A13C0AEAA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716" name="Control 3" hidden="1">
          <a:extLst>
            <a:ext uri="{FF2B5EF4-FFF2-40B4-BE49-F238E27FC236}">
              <a16:creationId xmlns:a16="http://schemas.microsoft.com/office/drawing/2014/main" id="{94ACF26B-C99D-437A-BD6F-23699B3CD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17" name="Control 1" hidden="1">
          <a:extLst>
            <a:ext uri="{FF2B5EF4-FFF2-40B4-BE49-F238E27FC236}">
              <a16:creationId xmlns:a16="http://schemas.microsoft.com/office/drawing/2014/main" id="{AFCA69B0-470E-47E4-924F-AE31A6360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18" name="Control 2" hidden="1">
          <a:extLst>
            <a:ext uri="{FF2B5EF4-FFF2-40B4-BE49-F238E27FC236}">
              <a16:creationId xmlns:a16="http://schemas.microsoft.com/office/drawing/2014/main" id="{231C553B-08E7-40B5-915D-B9E53D718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719" name="Control 3" hidden="1">
          <a:extLst>
            <a:ext uri="{FF2B5EF4-FFF2-40B4-BE49-F238E27FC236}">
              <a16:creationId xmlns:a16="http://schemas.microsoft.com/office/drawing/2014/main" id="{80F791A1-9900-472C-BF4A-A9EB90058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112</xdr:row>
      <xdr:rowOff>0</xdr:rowOff>
    </xdr:from>
    <xdr:to>
      <xdr:col>1</xdr:col>
      <xdr:colOff>419576</xdr:colOff>
      <xdr:row>113</xdr:row>
      <xdr:rowOff>73344</xdr:rowOff>
    </xdr:to>
    <xdr:pic>
      <xdr:nvPicPr>
        <xdr:cNvPr id="720" name="Control 1" hidden="1">
          <a:extLst>
            <a:ext uri="{FF2B5EF4-FFF2-40B4-BE49-F238E27FC236}">
              <a16:creationId xmlns:a16="http://schemas.microsoft.com/office/drawing/2014/main" id="{8BD18545-3E67-45BC-BBB3-E1B1647AE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33926" cy="233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1</xdr:col>
      <xdr:colOff>419576</xdr:colOff>
      <xdr:row>113</xdr:row>
      <xdr:rowOff>73344</xdr:rowOff>
    </xdr:to>
    <xdr:pic>
      <xdr:nvPicPr>
        <xdr:cNvPr id="721" name="Control 2" hidden="1">
          <a:extLst>
            <a:ext uri="{FF2B5EF4-FFF2-40B4-BE49-F238E27FC236}">
              <a16:creationId xmlns:a16="http://schemas.microsoft.com/office/drawing/2014/main" id="{32A0E6AC-2656-4D6B-91E2-D2C2AF262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33926" cy="23336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112</xdr:row>
      <xdr:rowOff>0</xdr:rowOff>
    </xdr:from>
    <xdr:to>
      <xdr:col>1</xdr:col>
      <xdr:colOff>802481</xdr:colOff>
      <xdr:row>113</xdr:row>
      <xdr:rowOff>73344</xdr:rowOff>
    </xdr:to>
    <xdr:pic>
      <xdr:nvPicPr>
        <xdr:cNvPr id="722" name="Control 3" hidden="1">
          <a:extLst>
            <a:ext uri="{FF2B5EF4-FFF2-40B4-BE49-F238E27FC236}">
              <a16:creationId xmlns:a16="http://schemas.microsoft.com/office/drawing/2014/main" id="{4E23F20E-3C51-41BF-80C9-625CDCE24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688300"/>
          <a:ext cx="926306" cy="233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1</xdr:col>
      <xdr:colOff>419576</xdr:colOff>
      <xdr:row>113</xdr:row>
      <xdr:rowOff>73344</xdr:rowOff>
    </xdr:to>
    <xdr:pic>
      <xdr:nvPicPr>
        <xdr:cNvPr id="723" name="Control 1" hidden="1">
          <a:extLst>
            <a:ext uri="{FF2B5EF4-FFF2-40B4-BE49-F238E27FC236}">
              <a16:creationId xmlns:a16="http://schemas.microsoft.com/office/drawing/2014/main" id="{C22D307A-14F1-440D-83FE-88DD98F74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33926" cy="233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1</xdr:col>
      <xdr:colOff>419576</xdr:colOff>
      <xdr:row>113</xdr:row>
      <xdr:rowOff>73344</xdr:rowOff>
    </xdr:to>
    <xdr:pic>
      <xdr:nvPicPr>
        <xdr:cNvPr id="724" name="Control 2" hidden="1">
          <a:extLst>
            <a:ext uri="{FF2B5EF4-FFF2-40B4-BE49-F238E27FC236}">
              <a16:creationId xmlns:a16="http://schemas.microsoft.com/office/drawing/2014/main" id="{F53D9E1F-0FA8-4F9B-8A5D-B21FE9078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33926" cy="23336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112</xdr:row>
      <xdr:rowOff>0</xdr:rowOff>
    </xdr:from>
    <xdr:to>
      <xdr:col>1</xdr:col>
      <xdr:colOff>802481</xdr:colOff>
      <xdr:row>113</xdr:row>
      <xdr:rowOff>73344</xdr:rowOff>
    </xdr:to>
    <xdr:pic>
      <xdr:nvPicPr>
        <xdr:cNvPr id="725" name="Control 3" hidden="1">
          <a:extLst>
            <a:ext uri="{FF2B5EF4-FFF2-40B4-BE49-F238E27FC236}">
              <a16:creationId xmlns:a16="http://schemas.microsoft.com/office/drawing/2014/main" id="{0DC28467-0693-4833-9028-FF7D7018A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688300"/>
          <a:ext cx="926306" cy="233362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26" name="Control 1" hidden="1">
          <a:extLst>
            <a:ext uri="{FF2B5EF4-FFF2-40B4-BE49-F238E27FC236}">
              <a16:creationId xmlns:a16="http://schemas.microsoft.com/office/drawing/2014/main" id="{1AE321C2-7226-4A6C-90D4-AFEB1B341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27" name="Control 2" hidden="1">
          <a:extLst>
            <a:ext uri="{FF2B5EF4-FFF2-40B4-BE49-F238E27FC236}">
              <a16:creationId xmlns:a16="http://schemas.microsoft.com/office/drawing/2014/main" id="{1DF9F5F4-331C-4EB8-98DB-0D7E77ED1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728" name="Control 3" hidden="1">
          <a:extLst>
            <a:ext uri="{FF2B5EF4-FFF2-40B4-BE49-F238E27FC236}">
              <a16:creationId xmlns:a16="http://schemas.microsoft.com/office/drawing/2014/main" id="{DB6B0B81-48F5-49BD-B8E9-77866A92A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29" name="Control 1" hidden="1">
          <a:extLst>
            <a:ext uri="{FF2B5EF4-FFF2-40B4-BE49-F238E27FC236}">
              <a16:creationId xmlns:a16="http://schemas.microsoft.com/office/drawing/2014/main" id="{4370CD45-2975-4DEB-80C8-40E0EFB6E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30" name="Control 2" hidden="1">
          <a:extLst>
            <a:ext uri="{FF2B5EF4-FFF2-40B4-BE49-F238E27FC236}">
              <a16:creationId xmlns:a16="http://schemas.microsoft.com/office/drawing/2014/main" id="{F054C6D9-9BB1-4D5F-9D94-AC4280107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731" name="Control 3" hidden="1">
          <a:extLst>
            <a:ext uri="{FF2B5EF4-FFF2-40B4-BE49-F238E27FC236}">
              <a16:creationId xmlns:a16="http://schemas.microsoft.com/office/drawing/2014/main" id="{9BF0714E-9ECC-41AD-9A0E-378584452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32" name="Control 1" hidden="1">
          <a:extLst>
            <a:ext uri="{FF2B5EF4-FFF2-40B4-BE49-F238E27FC236}">
              <a16:creationId xmlns:a16="http://schemas.microsoft.com/office/drawing/2014/main" id="{5A8C72C1-7BC8-4282-85EE-4B43402F0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33" name="Control 2" hidden="1">
          <a:extLst>
            <a:ext uri="{FF2B5EF4-FFF2-40B4-BE49-F238E27FC236}">
              <a16:creationId xmlns:a16="http://schemas.microsoft.com/office/drawing/2014/main" id="{A549D960-68D4-4618-9E8B-AF44EB7D8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734" name="Control 3" hidden="1">
          <a:extLst>
            <a:ext uri="{FF2B5EF4-FFF2-40B4-BE49-F238E27FC236}">
              <a16:creationId xmlns:a16="http://schemas.microsoft.com/office/drawing/2014/main" id="{D49CDA6D-EE13-4171-8338-63E113580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35" name="Control 1" hidden="1">
          <a:extLst>
            <a:ext uri="{FF2B5EF4-FFF2-40B4-BE49-F238E27FC236}">
              <a16:creationId xmlns:a16="http://schemas.microsoft.com/office/drawing/2014/main" id="{4FF80EB1-FD13-41C8-A837-7CB7092B4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36" name="Control 2" hidden="1">
          <a:extLst>
            <a:ext uri="{FF2B5EF4-FFF2-40B4-BE49-F238E27FC236}">
              <a16:creationId xmlns:a16="http://schemas.microsoft.com/office/drawing/2014/main" id="{FD865B52-95EE-4569-95C9-33701AD94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737" name="Control 3" hidden="1">
          <a:extLst>
            <a:ext uri="{FF2B5EF4-FFF2-40B4-BE49-F238E27FC236}">
              <a16:creationId xmlns:a16="http://schemas.microsoft.com/office/drawing/2014/main" id="{B04CFE54-84B5-4D5C-871C-FAEACD022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38" name="Control 1" hidden="1">
          <a:extLst>
            <a:ext uri="{FF2B5EF4-FFF2-40B4-BE49-F238E27FC236}">
              <a16:creationId xmlns:a16="http://schemas.microsoft.com/office/drawing/2014/main" id="{BC279DB4-409C-4216-B2CB-0E2626219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39" name="Control 2" hidden="1">
          <a:extLst>
            <a:ext uri="{FF2B5EF4-FFF2-40B4-BE49-F238E27FC236}">
              <a16:creationId xmlns:a16="http://schemas.microsoft.com/office/drawing/2014/main" id="{19F4FB34-F3A6-408F-947C-625228E44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740" name="Control 3" hidden="1">
          <a:extLst>
            <a:ext uri="{FF2B5EF4-FFF2-40B4-BE49-F238E27FC236}">
              <a16:creationId xmlns:a16="http://schemas.microsoft.com/office/drawing/2014/main" id="{0D153A2C-9AD6-4FF0-92F4-6250D5B7C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41" name="Control 1" hidden="1">
          <a:extLst>
            <a:ext uri="{FF2B5EF4-FFF2-40B4-BE49-F238E27FC236}">
              <a16:creationId xmlns:a16="http://schemas.microsoft.com/office/drawing/2014/main" id="{2456F7F1-31F0-4CDF-B63E-FF1FC02CB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42" name="Control 2" hidden="1">
          <a:extLst>
            <a:ext uri="{FF2B5EF4-FFF2-40B4-BE49-F238E27FC236}">
              <a16:creationId xmlns:a16="http://schemas.microsoft.com/office/drawing/2014/main" id="{15AB48EB-17D9-453D-93D8-AA38D2FBC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743" name="Control 3" hidden="1">
          <a:extLst>
            <a:ext uri="{FF2B5EF4-FFF2-40B4-BE49-F238E27FC236}">
              <a16:creationId xmlns:a16="http://schemas.microsoft.com/office/drawing/2014/main" id="{8A40B378-D0C7-4D29-8166-5C67B93BA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44" name="Control 1" hidden="1">
          <a:extLst>
            <a:ext uri="{FF2B5EF4-FFF2-40B4-BE49-F238E27FC236}">
              <a16:creationId xmlns:a16="http://schemas.microsoft.com/office/drawing/2014/main" id="{53BD9C02-D65D-4649-A9B1-F7238B81C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45" name="Control 2" hidden="1">
          <a:extLst>
            <a:ext uri="{FF2B5EF4-FFF2-40B4-BE49-F238E27FC236}">
              <a16:creationId xmlns:a16="http://schemas.microsoft.com/office/drawing/2014/main" id="{8D71DA2B-ABEF-4DD5-B014-FC2B4E64F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746" name="Control 3" hidden="1">
          <a:extLst>
            <a:ext uri="{FF2B5EF4-FFF2-40B4-BE49-F238E27FC236}">
              <a16:creationId xmlns:a16="http://schemas.microsoft.com/office/drawing/2014/main" id="{15B07BCB-0169-43D5-BE99-2F43669E1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47" name="Control 1" hidden="1">
          <a:extLst>
            <a:ext uri="{FF2B5EF4-FFF2-40B4-BE49-F238E27FC236}">
              <a16:creationId xmlns:a16="http://schemas.microsoft.com/office/drawing/2014/main" id="{6EFFE2B6-B31D-4E9E-A4D5-89043CF5C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48" name="Control 2" hidden="1">
          <a:extLst>
            <a:ext uri="{FF2B5EF4-FFF2-40B4-BE49-F238E27FC236}">
              <a16:creationId xmlns:a16="http://schemas.microsoft.com/office/drawing/2014/main" id="{5384DB9D-A952-4090-964F-7A6103226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749" name="Control 3" hidden="1">
          <a:extLst>
            <a:ext uri="{FF2B5EF4-FFF2-40B4-BE49-F238E27FC236}">
              <a16:creationId xmlns:a16="http://schemas.microsoft.com/office/drawing/2014/main" id="{A1505937-9FBE-4C75-A860-0230C5A84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50" name="Control 1" hidden="1">
          <a:extLst>
            <a:ext uri="{FF2B5EF4-FFF2-40B4-BE49-F238E27FC236}">
              <a16:creationId xmlns:a16="http://schemas.microsoft.com/office/drawing/2014/main" id="{AB8A30B5-E92D-467C-BF8F-6C5B33F35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51" name="Control 2" hidden="1">
          <a:extLst>
            <a:ext uri="{FF2B5EF4-FFF2-40B4-BE49-F238E27FC236}">
              <a16:creationId xmlns:a16="http://schemas.microsoft.com/office/drawing/2014/main" id="{2AACEA6D-DA12-41F7-804A-6AC27B2E0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752" name="Control 3" hidden="1">
          <a:extLst>
            <a:ext uri="{FF2B5EF4-FFF2-40B4-BE49-F238E27FC236}">
              <a16:creationId xmlns:a16="http://schemas.microsoft.com/office/drawing/2014/main" id="{E3CD5AF1-2014-460F-BC48-74B08BFC4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53" name="Control 1" hidden="1">
          <a:extLst>
            <a:ext uri="{FF2B5EF4-FFF2-40B4-BE49-F238E27FC236}">
              <a16:creationId xmlns:a16="http://schemas.microsoft.com/office/drawing/2014/main" id="{103E3809-DBE8-4482-9810-28BF63990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54" name="Control 2" hidden="1">
          <a:extLst>
            <a:ext uri="{FF2B5EF4-FFF2-40B4-BE49-F238E27FC236}">
              <a16:creationId xmlns:a16="http://schemas.microsoft.com/office/drawing/2014/main" id="{2807926F-1643-453B-B877-D53226493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755" name="Control 3" hidden="1">
          <a:extLst>
            <a:ext uri="{FF2B5EF4-FFF2-40B4-BE49-F238E27FC236}">
              <a16:creationId xmlns:a16="http://schemas.microsoft.com/office/drawing/2014/main" id="{91CF5E10-1EDE-4320-80DE-2A0C99A8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56" name="Control 1" hidden="1">
          <a:extLst>
            <a:ext uri="{FF2B5EF4-FFF2-40B4-BE49-F238E27FC236}">
              <a16:creationId xmlns:a16="http://schemas.microsoft.com/office/drawing/2014/main" id="{CF9F0C64-82EE-4D93-9307-9780EE058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57" name="Control 2" hidden="1">
          <a:extLst>
            <a:ext uri="{FF2B5EF4-FFF2-40B4-BE49-F238E27FC236}">
              <a16:creationId xmlns:a16="http://schemas.microsoft.com/office/drawing/2014/main" id="{3672DF7B-0C3A-46D5-9F0E-E0E1F18F4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758" name="Control 3" hidden="1">
          <a:extLst>
            <a:ext uri="{FF2B5EF4-FFF2-40B4-BE49-F238E27FC236}">
              <a16:creationId xmlns:a16="http://schemas.microsoft.com/office/drawing/2014/main" id="{B6C17CEF-2A0A-4949-8A50-A237E73E4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32233" cy="234209"/>
    <xdr:pic>
      <xdr:nvPicPr>
        <xdr:cNvPr id="759" name="Control 1" hidden="1">
          <a:extLst>
            <a:ext uri="{FF2B5EF4-FFF2-40B4-BE49-F238E27FC236}">
              <a16:creationId xmlns:a16="http://schemas.microsoft.com/office/drawing/2014/main" id="{E081F0F4-E18D-4049-99B8-949BC3E6B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223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32233" cy="234209"/>
    <xdr:pic>
      <xdr:nvPicPr>
        <xdr:cNvPr id="760" name="Control 2" hidden="1">
          <a:extLst>
            <a:ext uri="{FF2B5EF4-FFF2-40B4-BE49-F238E27FC236}">
              <a16:creationId xmlns:a16="http://schemas.microsoft.com/office/drawing/2014/main" id="{ED34BE30-C197-40FA-A88A-D420228C5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2233" cy="234209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4613" cy="234209"/>
    <xdr:pic>
      <xdr:nvPicPr>
        <xdr:cNvPr id="761" name="Control 3" hidden="1">
          <a:extLst>
            <a:ext uri="{FF2B5EF4-FFF2-40B4-BE49-F238E27FC236}">
              <a16:creationId xmlns:a16="http://schemas.microsoft.com/office/drawing/2014/main" id="{094E6567-0EE4-4A5D-886A-4243D351E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772467"/>
          <a:ext cx="92461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32233" cy="234209"/>
    <xdr:pic>
      <xdr:nvPicPr>
        <xdr:cNvPr id="762" name="Control 1" hidden="1">
          <a:extLst>
            <a:ext uri="{FF2B5EF4-FFF2-40B4-BE49-F238E27FC236}">
              <a16:creationId xmlns:a16="http://schemas.microsoft.com/office/drawing/2014/main" id="{E8A002AA-243B-4A50-9907-FB015E8D5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223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32233" cy="234209"/>
    <xdr:pic>
      <xdr:nvPicPr>
        <xdr:cNvPr id="763" name="Control 2" hidden="1">
          <a:extLst>
            <a:ext uri="{FF2B5EF4-FFF2-40B4-BE49-F238E27FC236}">
              <a16:creationId xmlns:a16="http://schemas.microsoft.com/office/drawing/2014/main" id="{537BCC8F-D30D-4FCB-87D2-CC64E0F32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2233" cy="234209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4613" cy="234209"/>
    <xdr:pic>
      <xdr:nvPicPr>
        <xdr:cNvPr id="764" name="Control 3" hidden="1">
          <a:extLst>
            <a:ext uri="{FF2B5EF4-FFF2-40B4-BE49-F238E27FC236}">
              <a16:creationId xmlns:a16="http://schemas.microsoft.com/office/drawing/2014/main" id="{A8481C02-CC1E-4644-AB87-7D2BE2B65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772467"/>
          <a:ext cx="92461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65" name="Control 1" hidden="1">
          <a:extLst>
            <a:ext uri="{FF2B5EF4-FFF2-40B4-BE49-F238E27FC236}">
              <a16:creationId xmlns:a16="http://schemas.microsoft.com/office/drawing/2014/main" id="{656717EE-EA60-4283-A91E-884EDD91B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66" name="Control 2" hidden="1">
          <a:extLst>
            <a:ext uri="{FF2B5EF4-FFF2-40B4-BE49-F238E27FC236}">
              <a16:creationId xmlns:a16="http://schemas.microsoft.com/office/drawing/2014/main" id="{FC87B330-1C1D-4AA7-B6B3-8A9BA5B32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767" name="Control 3" hidden="1">
          <a:extLst>
            <a:ext uri="{FF2B5EF4-FFF2-40B4-BE49-F238E27FC236}">
              <a16:creationId xmlns:a16="http://schemas.microsoft.com/office/drawing/2014/main" id="{492AD8D0-D613-4F56-8515-7ED433BD7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68" name="Control 1" hidden="1">
          <a:extLst>
            <a:ext uri="{FF2B5EF4-FFF2-40B4-BE49-F238E27FC236}">
              <a16:creationId xmlns:a16="http://schemas.microsoft.com/office/drawing/2014/main" id="{6713ACD6-A660-4512-87CD-3F5825602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69" name="Control 2" hidden="1">
          <a:extLst>
            <a:ext uri="{FF2B5EF4-FFF2-40B4-BE49-F238E27FC236}">
              <a16:creationId xmlns:a16="http://schemas.microsoft.com/office/drawing/2014/main" id="{0FABF6A2-7207-4864-A26C-713DA370C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770" name="Control 3" hidden="1">
          <a:extLst>
            <a:ext uri="{FF2B5EF4-FFF2-40B4-BE49-F238E27FC236}">
              <a16:creationId xmlns:a16="http://schemas.microsoft.com/office/drawing/2014/main" id="{A527F35B-C388-41F2-9019-935735639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71" name="Control 1" hidden="1">
          <a:extLst>
            <a:ext uri="{FF2B5EF4-FFF2-40B4-BE49-F238E27FC236}">
              <a16:creationId xmlns:a16="http://schemas.microsoft.com/office/drawing/2014/main" id="{3EB2D8A9-4E8D-4E98-B64E-FF2294F51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72" name="Control 2" hidden="1">
          <a:extLst>
            <a:ext uri="{FF2B5EF4-FFF2-40B4-BE49-F238E27FC236}">
              <a16:creationId xmlns:a16="http://schemas.microsoft.com/office/drawing/2014/main" id="{D72D96F5-8F04-4D34-B6E7-5EB484EFC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773" name="Control 3" hidden="1">
          <a:extLst>
            <a:ext uri="{FF2B5EF4-FFF2-40B4-BE49-F238E27FC236}">
              <a16:creationId xmlns:a16="http://schemas.microsoft.com/office/drawing/2014/main" id="{0AF15223-B540-4E7F-B134-D6B72FDF6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74" name="Control 1" hidden="1">
          <a:extLst>
            <a:ext uri="{FF2B5EF4-FFF2-40B4-BE49-F238E27FC236}">
              <a16:creationId xmlns:a16="http://schemas.microsoft.com/office/drawing/2014/main" id="{7ECDC5F3-4EEA-4A3C-BB09-4B60EB968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75" name="Control 2" hidden="1">
          <a:extLst>
            <a:ext uri="{FF2B5EF4-FFF2-40B4-BE49-F238E27FC236}">
              <a16:creationId xmlns:a16="http://schemas.microsoft.com/office/drawing/2014/main" id="{7C91BB40-F276-460C-ABDB-A9E093598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776" name="Control 3" hidden="1">
          <a:extLst>
            <a:ext uri="{FF2B5EF4-FFF2-40B4-BE49-F238E27FC236}">
              <a16:creationId xmlns:a16="http://schemas.microsoft.com/office/drawing/2014/main" id="{58546887-1E14-4B14-B163-951E8E142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77" name="Control 1" hidden="1">
          <a:extLst>
            <a:ext uri="{FF2B5EF4-FFF2-40B4-BE49-F238E27FC236}">
              <a16:creationId xmlns:a16="http://schemas.microsoft.com/office/drawing/2014/main" id="{64810B96-4FFA-4D3E-B517-FD2E8346E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78" name="Control 2" hidden="1">
          <a:extLst>
            <a:ext uri="{FF2B5EF4-FFF2-40B4-BE49-F238E27FC236}">
              <a16:creationId xmlns:a16="http://schemas.microsoft.com/office/drawing/2014/main" id="{34FF9658-87F2-4FD8-BF46-A8EA08671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779" name="Control 3" hidden="1">
          <a:extLst>
            <a:ext uri="{FF2B5EF4-FFF2-40B4-BE49-F238E27FC236}">
              <a16:creationId xmlns:a16="http://schemas.microsoft.com/office/drawing/2014/main" id="{F14DD0EE-6C53-4619-B895-33108E673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80" name="Control 1" hidden="1">
          <a:extLst>
            <a:ext uri="{FF2B5EF4-FFF2-40B4-BE49-F238E27FC236}">
              <a16:creationId xmlns:a16="http://schemas.microsoft.com/office/drawing/2014/main" id="{7A676D84-AF55-4648-B172-FD91F1204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81" name="Control 2" hidden="1">
          <a:extLst>
            <a:ext uri="{FF2B5EF4-FFF2-40B4-BE49-F238E27FC236}">
              <a16:creationId xmlns:a16="http://schemas.microsoft.com/office/drawing/2014/main" id="{A17F8300-C7E2-4CCC-87F7-BD3BBDFA2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782" name="Control 3" hidden="1">
          <a:extLst>
            <a:ext uri="{FF2B5EF4-FFF2-40B4-BE49-F238E27FC236}">
              <a16:creationId xmlns:a16="http://schemas.microsoft.com/office/drawing/2014/main" id="{AD6314C3-F52E-4252-BFE0-69D57132C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83" name="Control 1" hidden="1">
          <a:extLst>
            <a:ext uri="{FF2B5EF4-FFF2-40B4-BE49-F238E27FC236}">
              <a16:creationId xmlns:a16="http://schemas.microsoft.com/office/drawing/2014/main" id="{018AC010-2DFD-49C6-AC3B-AEF8D9D9C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84" name="Control 2" hidden="1">
          <a:extLst>
            <a:ext uri="{FF2B5EF4-FFF2-40B4-BE49-F238E27FC236}">
              <a16:creationId xmlns:a16="http://schemas.microsoft.com/office/drawing/2014/main" id="{0DF007DD-9CA1-41C6-ADA2-52B6CC286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785" name="Control 3" hidden="1">
          <a:extLst>
            <a:ext uri="{FF2B5EF4-FFF2-40B4-BE49-F238E27FC236}">
              <a16:creationId xmlns:a16="http://schemas.microsoft.com/office/drawing/2014/main" id="{B402E42D-4FF4-443A-96E5-7DDC21F4F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86" name="Control 1" hidden="1">
          <a:extLst>
            <a:ext uri="{FF2B5EF4-FFF2-40B4-BE49-F238E27FC236}">
              <a16:creationId xmlns:a16="http://schemas.microsoft.com/office/drawing/2014/main" id="{4AEF3D2E-2F0C-42E5-9530-40B445465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87" name="Control 2" hidden="1">
          <a:extLst>
            <a:ext uri="{FF2B5EF4-FFF2-40B4-BE49-F238E27FC236}">
              <a16:creationId xmlns:a16="http://schemas.microsoft.com/office/drawing/2014/main" id="{3317D97B-014A-4DA2-AA33-1864AA10A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788" name="Control 3" hidden="1">
          <a:extLst>
            <a:ext uri="{FF2B5EF4-FFF2-40B4-BE49-F238E27FC236}">
              <a16:creationId xmlns:a16="http://schemas.microsoft.com/office/drawing/2014/main" id="{B5CB9802-DD6F-444E-B805-2BF4E9B51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89" name="Control 1" hidden="1">
          <a:extLst>
            <a:ext uri="{FF2B5EF4-FFF2-40B4-BE49-F238E27FC236}">
              <a16:creationId xmlns:a16="http://schemas.microsoft.com/office/drawing/2014/main" id="{3460487D-5833-4613-8114-43A442BBA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790" name="Control 2" hidden="1">
          <a:extLst>
            <a:ext uri="{FF2B5EF4-FFF2-40B4-BE49-F238E27FC236}">
              <a16:creationId xmlns:a16="http://schemas.microsoft.com/office/drawing/2014/main" id="{DEFAC076-CFF4-4700-AF01-0A9855079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791" name="Control 3" hidden="1">
          <a:extLst>
            <a:ext uri="{FF2B5EF4-FFF2-40B4-BE49-F238E27FC236}">
              <a16:creationId xmlns:a16="http://schemas.microsoft.com/office/drawing/2014/main" id="{80E6824A-DDBA-4F21-A792-016D8F634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92" name="Control 1" hidden="1">
          <a:extLst>
            <a:ext uri="{FF2B5EF4-FFF2-40B4-BE49-F238E27FC236}">
              <a16:creationId xmlns:a16="http://schemas.microsoft.com/office/drawing/2014/main" id="{6CC169BA-38B1-4E17-BE37-267ED6E01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93" name="Control 2" hidden="1">
          <a:extLst>
            <a:ext uri="{FF2B5EF4-FFF2-40B4-BE49-F238E27FC236}">
              <a16:creationId xmlns:a16="http://schemas.microsoft.com/office/drawing/2014/main" id="{A01B567E-D3A0-4BFD-814A-4C16904D8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794" name="Control 3" hidden="1">
          <a:extLst>
            <a:ext uri="{FF2B5EF4-FFF2-40B4-BE49-F238E27FC236}">
              <a16:creationId xmlns:a16="http://schemas.microsoft.com/office/drawing/2014/main" id="{9EF9EA86-33B0-4532-AB5C-FCDC7FB54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95" name="Control 1" hidden="1">
          <a:extLst>
            <a:ext uri="{FF2B5EF4-FFF2-40B4-BE49-F238E27FC236}">
              <a16:creationId xmlns:a16="http://schemas.microsoft.com/office/drawing/2014/main" id="{12DD1CCA-BF19-4AD2-B97F-BCD7F0A51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796" name="Control 2" hidden="1">
          <a:extLst>
            <a:ext uri="{FF2B5EF4-FFF2-40B4-BE49-F238E27FC236}">
              <a16:creationId xmlns:a16="http://schemas.microsoft.com/office/drawing/2014/main" id="{7D04C04D-6A2C-402F-8E82-285BD9C02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797" name="Control 3" hidden="1">
          <a:extLst>
            <a:ext uri="{FF2B5EF4-FFF2-40B4-BE49-F238E27FC236}">
              <a16:creationId xmlns:a16="http://schemas.microsoft.com/office/drawing/2014/main" id="{13C88E0B-5128-4071-BA10-E0F44754E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36043" cy="234209"/>
    <xdr:pic>
      <xdr:nvPicPr>
        <xdr:cNvPr id="798" name="Control 1" hidden="1">
          <a:extLst>
            <a:ext uri="{FF2B5EF4-FFF2-40B4-BE49-F238E27FC236}">
              <a16:creationId xmlns:a16="http://schemas.microsoft.com/office/drawing/2014/main" id="{B0DD87DC-B1C7-461E-8629-0605AB357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604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36043" cy="234209"/>
    <xdr:pic>
      <xdr:nvPicPr>
        <xdr:cNvPr id="799" name="Control 2" hidden="1">
          <a:extLst>
            <a:ext uri="{FF2B5EF4-FFF2-40B4-BE49-F238E27FC236}">
              <a16:creationId xmlns:a16="http://schemas.microsoft.com/office/drawing/2014/main" id="{CB816446-5540-4B75-B235-C3D96D42C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6043" cy="234209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30328" cy="234209"/>
    <xdr:pic>
      <xdr:nvPicPr>
        <xdr:cNvPr id="800" name="Control 3" hidden="1">
          <a:extLst>
            <a:ext uri="{FF2B5EF4-FFF2-40B4-BE49-F238E27FC236}">
              <a16:creationId xmlns:a16="http://schemas.microsoft.com/office/drawing/2014/main" id="{FCB2676D-F670-4C73-A94C-40FFABEC2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772467"/>
          <a:ext cx="930328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36043" cy="234209"/>
    <xdr:pic>
      <xdr:nvPicPr>
        <xdr:cNvPr id="801" name="Control 1" hidden="1">
          <a:extLst>
            <a:ext uri="{FF2B5EF4-FFF2-40B4-BE49-F238E27FC236}">
              <a16:creationId xmlns:a16="http://schemas.microsoft.com/office/drawing/2014/main" id="{C725982C-A26F-445E-816E-5144E5904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604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36043" cy="234209"/>
    <xdr:pic>
      <xdr:nvPicPr>
        <xdr:cNvPr id="802" name="Control 2" hidden="1">
          <a:extLst>
            <a:ext uri="{FF2B5EF4-FFF2-40B4-BE49-F238E27FC236}">
              <a16:creationId xmlns:a16="http://schemas.microsoft.com/office/drawing/2014/main" id="{C5D75B4B-2A14-4BA8-A1BF-5853A41C3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6043" cy="234209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30328" cy="234209"/>
    <xdr:pic>
      <xdr:nvPicPr>
        <xdr:cNvPr id="803" name="Control 3" hidden="1">
          <a:extLst>
            <a:ext uri="{FF2B5EF4-FFF2-40B4-BE49-F238E27FC236}">
              <a16:creationId xmlns:a16="http://schemas.microsoft.com/office/drawing/2014/main" id="{C04D07C1-B452-470B-94A6-4ED105BFC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772467"/>
          <a:ext cx="930328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804" name="Control 1" hidden="1">
          <a:extLst>
            <a:ext uri="{FF2B5EF4-FFF2-40B4-BE49-F238E27FC236}">
              <a16:creationId xmlns:a16="http://schemas.microsoft.com/office/drawing/2014/main" id="{6DF7B1BC-A85E-4F94-B6A9-E458D6894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805" name="Control 2" hidden="1">
          <a:extLst>
            <a:ext uri="{FF2B5EF4-FFF2-40B4-BE49-F238E27FC236}">
              <a16:creationId xmlns:a16="http://schemas.microsoft.com/office/drawing/2014/main" id="{A9568755-518B-44BE-B060-EB1DB879B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806" name="Control 3" hidden="1">
          <a:extLst>
            <a:ext uri="{FF2B5EF4-FFF2-40B4-BE49-F238E27FC236}">
              <a16:creationId xmlns:a16="http://schemas.microsoft.com/office/drawing/2014/main" id="{D685FB38-83A4-46BB-B63E-5A815811B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807" name="Control 1" hidden="1">
          <a:extLst>
            <a:ext uri="{FF2B5EF4-FFF2-40B4-BE49-F238E27FC236}">
              <a16:creationId xmlns:a16="http://schemas.microsoft.com/office/drawing/2014/main" id="{20B8E992-396B-488F-8B5A-D7273FBA3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808" name="Control 2" hidden="1">
          <a:extLst>
            <a:ext uri="{FF2B5EF4-FFF2-40B4-BE49-F238E27FC236}">
              <a16:creationId xmlns:a16="http://schemas.microsoft.com/office/drawing/2014/main" id="{EDF08F96-A4A9-452A-8937-95A419BAC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809" name="Control 3" hidden="1">
          <a:extLst>
            <a:ext uri="{FF2B5EF4-FFF2-40B4-BE49-F238E27FC236}">
              <a16:creationId xmlns:a16="http://schemas.microsoft.com/office/drawing/2014/main" id="{87D0DB6A-1AB4-4A5A-978A-2FA4E915C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810" name="Control 1" hidden="1">
          <a:extLst>
            <a:ext uri="{FF2B5EF4-FFF2-40B4-BE49-F238E27FC236}">
              <a16:creationId xmlns:a16="http://schemas.microsoft.com/office/drawing/2014/main" id="{BF5FE62A-4299-439D-8FB5-484AF7981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811" name="Control 2" hidden="1">
          <a:extLst>
            <a:ext uri="{FF2B5EF4-FFF2-40B4-BE49-F238E27FC236}">
              <a16:creationId xmlns:a16="http://schemas.microsoft.com/office/drawing/2014/main" id="{86D1F4A4-A197-4C02-937D-A239874D8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812" name="Control 3" hidden="1">
          <a:extLst>
            <a:ext uri="{FF2B5EF4-FFF2-40B4-BE49-F238E27FC236}">
              <a16:creationId xmlns:a16="http://schemas.microsoft.com/office/drawing/2014/main" id="{5194AF9B-34C5-4F23-AF35-BCFDBFBE3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813" name="Control 1" hidden="1">
          <a:extLst>
            <a:ext uri="{FF2B5EF4-FFF2-40B4-BE49-F238E27FC236}">
              <a16:creationId xmlns:a16="http://schemas.microsoft.com/office/drawing/2014/main" id="{6302B2FC-8B85-43EB-AB6D-243C41D78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814" name="Control 2" hidden="1">
          <a:extLst>
            <a:ext uri="{FF2B5EF4-FFF2-40B4-BE49-F238E27FC236}">
              <a16:creationId xmlns:a16="http://schemas.microsoft.com/office/drawing/2014/main" id="{7E287769-D8DC-4608-8821-9237FCF31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815" name="Control 3" hidden="1">
          <a:extLst>
            <a:ext uri="{FF2B5EF4-FFF2-40B4-BE49-F238E27FC236}">
              <a16:creationId xmlns:a16="http://schemas.microsoft.com/office/drawing/2014/main" id="{065231ED-9FFB-44A8-9F14-E4400260F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816" name="Control 1" hidden="1">
          <a:extLst>
            <a:ext uri="{FF2B5EF4-FFF2-40B4-BE49-F238E27FC236}">
              <a16:creationId xmlns:a16="http://schemas.microsoft.com/office/drawing/2014/main" id="{F73B4D6F-373C-462B-B4B9-70882F6E5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817" name="Control 2" hidden="1">
          <a:extLst>
            <a:ext uri="{FF2B5EF4-FFF2-40B4-BE49-F238E27FC236}">
              <a16:creationId xmlns:a16="http://schemas.microsoft.com/office/drawing/2014/main" id="{CF15B7F2-9F38-4E38-9FD8-01451EFAF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818" name="Control 3" hidden="1">
          <a:extLst>
            <a:ext uri="{FF2B5EF4-FFF2-40B4-BE49-F238E27FC236}">
              <a16:creationId xmlns:a16="http://schemas.microsoft.com/office/drawing/2014/main" id="{2B8D77D5-3B76-4EF8-9F89-1A5A80D24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819" name="Control 1" hidden="1">
          <a:extLst>
            <a:ext uri="{FF2B5EF4-FFF2-40B4-BE49-F238E27FC236}">
              <a16:creationId xmlns:a16="http://schemas.microsoft.com/office/drawing/2014/main" id="{ACAC7379-A181-451A-9702-1256D434E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820" name="Control 2" hidden="1">
          <a:extLst>
            <a:ext uri="{FF2B5EF4-FFF2-40B4-BE49-F238E27FC236}">
              <a16:creationId xmlns:a16="http://schemas.microsoft.com/office/drawing/2014/main" id="{679A45A7-D9AC-47F3-AB39-FE3E3D848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821" name="Control 3" hidden="1">
          <a:extLst>
            <a:ext uri="{FF2B5EF4-FFF2-40B4-BE49-F238E27FC236}">
              <a16:creationId xmlns:a16="http://schemas.microsoft.com/office/drawing/2014/main" id="{39897846-E201-4EFD-B314-32FAAC88E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822" name="Control 1" hidden="1">
          <a:extLst>
            <a:ext uri="{FF2B5EF4-FFF2-40B4-BE49-F238E27FC236}">
              <a16:creationId xmlns:a16="http://schemas.microsoft.com/office/drawing/2014/main" id="{397C8127-2EBF-46B3-B12D-DDF9AF057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823" name="Control 2" hidden="1">
          <a:extLst>
            <a:ext uri="{FF2B5EF4-FFF2-40B4-BE49-F238E27FC236}">
              <a16:creationId xmlns:a16="http://schemas.microsoft.com/office/drawing/2014/main" id="{0AF0C6AE-8A57-4042-A387-F4CC09C21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824" name="Control 3" hidden="1">
          <a:extLst>
            <a:ext uri="{FF2B5EF4-FFF2-40B4-BE49-F238E27FC236}">
              <a16:creationId xmlns:a16="http://schemas.microsoft.com/office/drawing/2014/main" id="{D561D02A-B041-4BEF-BC42-3D399292D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825" name="Control 1" hidden="1">
          <a:extLst>
            <a:ext uri="{FF2B5EF4-FFF2-40B4-BE49-F238E27FC236}">
              <a16:creationId xmlns:a16="http://schemas.microsoft.com/office/drawing/2014/main" id="{29364734-5BC9-4BF6-A38F-4B975875B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826" name="Control 2" hidden="1">
          <a:extLst>
            <a:ext uri="{FF2B5EF4-FFF2-40B4-BE49-F238E27FC236}">
              <a16:creationId xmlns:a16="http://schemas.microsoft.com/office/drawing/2014/main" id="{559E4E9A-B977-4D4B-841C-77F0E7497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827" name="Control 3" hidden="1">
          <a:extLst>
            <a:ext uri="{FF2B5EF4-FFF2-40B4-BE49-F238E27FC236}">
              <a16:creationId xmlns:a16="http://schemas.microsoft.com/office/drawing/2014/main" id="{DA4E5D22-8788-4BA1-A347-6192039F5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828" name="Control 1" hidden="1">
          <a:extLst>
            <a:ext uri="{FF2B5EF4-FFF2-40B4-BE49-F238E27FC236}">
              <a16:creationId xmlns:a16="http://schemas.microsoft.com/office/drawing/2014/main" id="{6D5E3EC7-39A3-4372-80EC-893DB725F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829" name="Control 2" hidden="1">
          <a:extLst>
            <a:ext uri="{FF2B5EF4-FFF2-40B4-BE49-F238E27FC236}">
              <a16:creationId xmlns:a16="http://schemas.microsoft.com/office/drawing/2014/main" id="{E6B75D14-9B7E-422C-926A-A4DD63851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830" name="Control 3" hidden="1">
          <a:extLst>
            <a:ext uri="{FF2B5EF4-FFF2-40B4-BE49-F238E27FC236}">
              <a16:creationId xmlns:a16="http://schemas.microsoft.com/office/drawing/2014/main" id="{ED663B55-8BE9-4363-85C5-01274064D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831" name="Control 1" hidden="1">
          <a:extLst>
            <a:ext uri="{FF2B5EF4-FFF2-40B4-BE49-F238E27FC236}">
              <a16:creationId xmlns:a16="http://schemas.microsoft.com/office/drawing/2014/main" id="{7BD77F67-F14F-427C-9275-D750D63AD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832" name="Control 2" hidden="1">
          <a:extLst>
            <a:ext uri="{FF2B5EF4-FFF2-40B4-BE49-F238E27FC236}">
              <a16:creationId xmlns:a16="http://schemas.microsoft.com/office/drawing/2014/main" id="{EA0B7F66-7FB9-4D4F-B03B-04BCB3E45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833" name="Control 3" hidden="1">
          <a:extLst>
            <a:ext uri="{FF2B5EF4-FFF2-40B4-BE49-F238E27FC236}">
              <a16:creationId xmlns:a16="http://schemas.microsoft.com/office/drawing/2014/main" id="{C9D551CA-E9A2-426E-ADF5-DE748A49E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834" name="Control 1" hidden="1">
          <a:extLst>
            <a:ext uri="{FF2B5EF4-FFF2-40B4-BE49-F238E27FC236}">
              <a16:creationId xmlns:a16="http://schemas.microsoft.com/office/drawing/2014/main" id="{7EE797F7-2D78-48C9-BF5A-119F7FAC9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21014" cy="220662"/>
    <xdr:pic>
      <xdr:nvPicPr>
        <xdr:cNvPr id="835" name="Control 2" hidden="1">
          <a:extLst>
            <a:ext uri="{FF2B5EF4-FFF2-40B4-BE49-F238E27FC236}">
              <a16:creationId xmlns:a16="http://schemas.microsoft.com/office/drawing/2014/main" id="{7017BA49-7E89-4ACE-9E57-9D1409A7A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21014" cy="220662"/>
    <xdr:pic>
      <xdr:nvPicPr>
        <xdr:cNvPr id="836" name="Control 3" hidden="1">
          <a:extLst>
            <a:ext uri="{FF2B5EF4-FFF2-40B4-BE49-F238E27FC236}">
              <a16:creationId xmlns:a16="http://schemas.microsoft.com/office/drawing/2014/main" id="{18DC494F-AB07-469A-A526-ACB2A3D45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2"/>
  <sheetViews>
    <sheetView tabSelected="1" zoomScale="90" zoomScaleNormal="90" workbookViewId="0">
      <selection activeCell="K8" sqref="K8:L8"/>
    </sheetView>
  </sheetViews>
  <sheetFormatPr defaultRowHeight="12.75" x14ac:dyDescent="0.2"/>
  <cols>
    <col min="1" max="1" width="7.7109375" customWidth="1"/>
    <col min="2" max="2" width="14.7109375" customWidth="1"/>
    <col min="3" max="3" width="27.140625" customWidth="1"/>
    <col min="4" max="4" width="9.28515625" customWidth="1"/>
    <col min="5" max="6" width="11" bestFit="1" customWidth="1"/>
    <col min="7" max="7" width="11.42578125" bestFit="1" customWidth="1"/>
    <col min="8" max="8" width="13" style="1" customWidth="1"/>
    <col min="9" max="9" width="9.85546875" customWidth="1"/>
    <col min="10" max="10" width="11.140625" customWidth="1"/>
    <col min="11" max="11" width="13" bestFit="1" customWidth="1"/>
    <col min="12" max="15" width="10.85546875" customWidth="1"/>
    <col min="16" max="16" width="12.140625" customWidth="1"/>
    <col min="17" max="17" width="11.7109375" bestFit="1" customWidth="1"/>
    <col min="18" max="18" width="12.85546875" style="49" bestFit="1" customWidth="1"/>
    <col min="19" max="19" width="19.42578125" customWidth="1"/>
    <col min="20" max="20" width="72.28515625" bestFit="1" customWidth="1"/>
  </cols>
  <sheetData>
    <row r="1" spans="1:20" x14ac:dyDescent="0.2">
      <c r="C1" s="36"/>
      <c r="D1" s="36"/>
      <c r="E1" s="36"/>
      <c r="F1" s="36"/>
      <c r="G1" s="36"/>
      <c r="H1" s="37"/>
      <c r="I1" s="36"/>
      <c r="J1" s="36"/>
      <c r="K1" s="36"/>
      <c r="L1" s="36"/>
      <c r="M1" s="36"/>
      <c r="N1" s="36"/>
      <c r="O1" s="36"/>
      <c r="P1" s="36"/>
      <c r="Q1" s="36"/>
      <c r="R1" s="51"/>
      <c r="S1" s="36"/>
      <c r="T1" s="36"/>
    </row>
    <row r="2" spans="1:20" x14ac:dyDescent="0.2">
      <c r="C2" s="36"/>
      <c r="D2" s="36"/>
      <c r="E2" s="36"/>
      <c r="F2" s="36"/>
      <c r="G2" s="36"/>
      <c r="H2" s="37"/>
      <c r="I2" s="36"/>
      <c r="J2" s="36"/>
      <c r="K2" s="36"/>
      <c r="L2" s="36"/>
      <c r="M2" s="36"/>
      <c r="N2" s="36"/>
      <c r="O2" s="36"/>
      <c r="P2" s="36"/>
      <c r="Q2" s="36"/>
      <c r="R2" s="51"/>
      <c r="S2" s="36"/>
      <c r="T2" s="36"/>
    </row>
    <row r="3" spans="1:20" x14ac:dyDescent="0.2">
      <c r="C3" s="36"/>
      <c r="D3" s="36"/>
      <c r="E3" s="36"/>
      <c r="F3" s="36"/>
      <c r="G3" s="36"/>
      <c r="H3" s="37"/>
      <c r="I3" s="36"/>
      <c r="J3" s="36"/>
      <c r="K3" s="36"/>
      <c r="L3" s="36"/>
      <c r="M3" s="36"/>
      <c r="N3" s="36"/>
      <c r="O3" s="36"/>
      <c r="P3" s="36"/>
      <c r="Q3" s="36"/>
      <c r="R3" s="51"/>
      <c r="S3" s="36"/>
      <c r="T3" s="36"/>
    </row>
    <row r="4" spans="1:20" x14ac:dyDescent="0.2">
      <c r="C4" s="36"/>
      <c r="D4" s="36"/>
      <c r="E4" s="36"/>
      <c r="F4" s="36"/>
      <c r="G4" s="36"/>
      <c r="H4" s="37"/>
      <c r="I4" s="36"/>
      <c r="J4" s="36"/>
      <c r="K4" s="36"/>
      <c r="L4" s="36"/>
      <c r="M4" s="36"/>
      <c r="N4" s="36"/>
      <c r="O4" s="36"/>
      <c r="P4" s="36"/>
      <c r="Q4" s="36"/>
      <c r="R4" s="51"/>
      <c r="S4" s="36"/>
      <c r="T4" s="36"/>
    </row>
    <row r="5" spans="1:20" x14ac:dyDescent="0.2">
      <c r="C5" s="36"/>
      <c r="D5" s="36"/>
      <c r="E5" s="36"/>
      <c r="F5" s="36"/>
      <c r="G5" s="36"/>
      <c r="H5" s="37"/>
      <c r="I5" s="36"/>
      <c r="J5" s="36"/>
      <c r="K5" s="36"/>
      <c r="L5" s="36"/>
      <c r="M5" s="36"/>
      <c r="N5" s="36"/>
      <c r="O5" s="40"/>
      <c r="P5" s="36"/>
      <c r="Q5" s="36"/>
      <c r="R5" s="51"/>
      <c r="S5" s="36"/>
      <c r="T5" s="36"/>
    </row>
    <row r="6" spans="1:20" x14ac:dyDescent="0.2">
      <c r="C6" s="36"/>
      <c r="D6" s="36"/>
      <c r="E6" s="36"/>
      <c r="F6" s="36"/>
      <c r="G6" s="36"/>
      <c r="H6" s="37"/>
      <c r="I6" s="36"/>
      <c r="J6" s="36"/>
      <c r="K6" s="36"/>
      <c r="L6" s="36"/>
      <c r="M6" s="36"/>
      <c r="N6" s="36"/>
      <c r="O6" s="36"/>
      <c r="P6" s="36"/>
      <c r="Q6" s="36"/>
      <c r="R6" s="51"/>
      <c r="S6" s="36"/>
      <c r="T6" s="36"/>
    </row>
    <row r="7" spans="1:20" x14ac:dyDescent="0.2">
      <c r="C7" s="59"/>
      <c r="D7" s="59"/>
      <c r="E7" s="36"/>
      <c r="F7" s="36"/>
      <c r="G7" s="36"/>
      <c r="H7" s="37"/>
      <c r="I7" s="36"/>
      <c r="J7" s="36"/>
      <c r="K7" s="36"/>
      <c r="L7" s="36"/>
      <c r="M7" s="36"/>
      <c r="N7" s="36"/>
      <c r="O7" s="36"/>
      <c r="P7" s="36"/>
      <c r="Q7" s="36"/>
      <c r="R7" s="51"/>
      <c r="S7" s="36"/>
      <c r="T7" s="36"/>
    </row>
    <row r="8" spans="1:20" ht="18" x14ac:dyDescent="0.25">
      <c r="A8" s="36"/>
      <c r="B8" s="36"/>
      <c r="C8" s="36"/>
      <c r="D8" s="36"/>
      <c r="E8" s="39" t="s">
        <v>125</v>
      </c>
      <c r="F8" s="36"/>
      <c r="G8" s="36"/>
      <c r="H8" s="37"/>
      <c r="I8" s="36"/>
      <c r="J8" s="36"/>
      <c r="K8" s="85" t="s">
        <v>143</v>
      </c>
      <c r="L8" s="85"/>
      <c r="M8" s="63"/>
      <c r="N8" s="63"/>
      <c r="O8" s="36"/>
      <c r="P8" s="36"/>
      <c r="Q8" s="36"/>
      <c r="R8" s="51"/>
      <c r="S8" s="36"/>
      <c r="T8" s="36"/>
    </row>
    <row r="9" spans="1:20" x14ac:dyDescent="0.2">
      <c r="A9" s="36"/>
      <c r="B9" s="36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51"/>
      <c r="S9" s="36"/>
      <c r="T9" s="36"/>
    </row>
    <row r="10" spans="1:20" x14ac:dyDescent="0.2">
      <c r="A10" s="70" t="s">
        <v>14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34"/>
      <c r="M10" s="34"/>
      <c r="N10" s="34"/>
      <c r="O10" s="34"/>
      <c r="P10" s="34"/>
      <c r="Q10" s="34"/>
      <c r="R10" s="52"/>
      <c r="S10" s="34"/>
      <c r="T10" s="34"/>
    </row>
    <row r="12" spans="1:20" x14ac:dyDescent="0.2">
      <c r="A12" s="72" t="s">
        <v>0</v>
      </c>
      <c r="B12" s="73"/>
      <c r="C12" s="74" t="s">
        <v>29</v>
      </c>
      <c r="D12" s="75"/>
    </row>
    <row r="14" spans="1:20" x14ac:dyDescent="0.2">
      <c r="E14" s="76" t="s">
        <v>12</v>
      </c>
      <c r="F14" s="77"/>
      <c r="G14" s="77"/>
      <c r="H14" s="77"/>
      <c r="I14" s="77"/>
      <c r="J14" s="77"/>
    </row>
    <row r="15" spans="1:20" x14ac:dyDescent="0.2">
      <c r="A15" s="9" t="s">
        <v>13</v>
      </c>
      <c r="B15" s="12" t="s">
        <v>1</v>
      </c>
      <c r="C15" s="16"/>
      <c r="D15" s="13"/>
      <c r="E15" s="35" t="s">
        <v>17</v>
      </c>
      <c r="F15" s="35" t="s">
        <v>18</v>
      </c>
      <c r="G15" s="35" t="s">
        <v>19</v>
      </c>
      <c r="H15" s="35" t="s">
        <v>20</v>
      </c>
      <c r="I15" s="35" t="s">
        <v>21</v>
      </c>
      <c r="J15" s="61" t="s">
        <v>112</v>
      </c>
      <c r="K15" s="9" t="s">
        <v>23</v>
      </c>
      <c r="L15" s="65" t="s">
        <v>24</v>
      </c>
      <c r="T15" s="18" t="s">
        <v>25</v>
      </c>
    </row>
    <row r="16" spans="1:20" x14ac:dyDescent="0.2">
      <c r="A16" s="1">
        <v>1</v>
      </c>
      <c r="B16" s="41" t="s">
        <v>35</v>
      </c>
      <c r="C16" s="8"/>
      <c r="D16" s="8"/>
      <c r="E16" s="11">
        <v>175.61</v>
      </c>
      <c r="F16" s="11">
        <v>181.25</v>
      </c>
      <c r="G16" s="11">
        <v>190.91</v>
      </c>
      <c r="H16" s="11">
        <v>151.11000000000001</v>
      </c>
      <c r="I16" s="11" t="s">
        <v>97</v>
      </c>
      <c r="J16" s="11">
        <v>197.44</v>
      </c>
      <c r="K16" s="44">
        <f>IFERROR(LARGE((E16:J16),1)+LARGE((E16:J16),2)+LARGE((E16:J16),3),(IFERROR(LARGE((E16:J16),1)+LARGE((E16:J16),2),LARGE((E16:J16),1))))</f>
        <v>569.6</v>
      </c>
      <c r="L16" s="1" t="s">
        <v>148</v>
      </c>
      <c r="T16" t="s">
        <v>122</v>
      </c>
    </row>
    <row r="17" spans="1:20" ht="12.6" customHeight="1" x14ac:dyDescent="0.2">
      <c r="A17" s="1">
        <v>2</v>
      </c>
      <c r="B17" s="41" t="s">
        <v>5</v>
      </c>
      <c r="C17" s="8"/>
      <c r="D17" s="8"/>
      <c r="E17" s="11">
        <v>182.92</v>
      </c>
      <c r="F17" s="11">
        <v>159.38</v>
      </c>
      <c r="G17" s="11">
        <v>177.27</v>
      </c>
      <c r="H17" s="11">
        <v>182.22</v>
      </c>
      <c r="I17" s="11">
        <v>190.24</v>
      </c>
      <c r="J17" s="11">
        <v>171.8</v>
      </c>
      <c r="K17" s="44">
        <f>IFERROR(LARGE((E17:J17),1)+LARGE((E17:J17),2)+LARGE((E17:J17),3),(IFERROR(LARGE((E17:J17),1)+LARGE((E17:J17),2),LARGE((E17:J17),1))))</f>
        <v>555.38</v>
      </c>
      <c r="L17" s="1" t="s">
        <v>149</v>
      </c>
      <c r="T17" s="15"/>
    </row>
    <row r="18" spans="1:20" ht="12.6" customHeight="1" x14ac:dyDescent="0.2">
      <c r="A18" s="1">
        <v>3</v>
      </c>
      <c r="B18" s="41" t="s">
        <v>36</v>
      </c>
      <c r="C18" s="41"/>
      <c r="D18" s="41"/>
      <c r="E18" s="11">
        <v>173.17</v>
      </c>
      <c r="F18" s="11">
        <v>165.63</v>
      </c>
      <c r="G18" s="11">
        <v>165.91</v>
      </c>
      <c r="H18" s="11">
        <v>155.55000000000001</v>
      </c>
      <c r="I18" s="11" t="s">
        <v>97</v>
      </c>
      <c r="J18" s="11">
        <v>156.41</v>
      </c>
      <c r="K18" s="44">
        <f>IFERROR(LARGE((E18:J18),1)+LARGE((E18:J18),2)+LARGE((E18:J18),3),(IFERROR(LARGE((E18:J18),1)+LARGE((E18:J18),2),LARGE((E18:J18),1))))</f>
        <v>504.71</v>
      </c>
      <c r="L18" s="1" t="s">
        <v>150</v>
      </c>
      <c r="T18" s="15"/>
    </row>
    <row r="19" spans="1:20" ht="12.6" customHeight="1" x14ac:dyDescent="0.2">
      <c r="A19" s="1"/>
      <c r="B19" s="3"/>
      <c r="C19" s="41"/>
      <c r="D19" s="41"/>
      <c r="E19" s="11"/>
      <c r="F19" s="11"/>
      <c r="G19" s="11"/>
      <c r="H19" s="11"/>
      <c r="I19" s="11"/>
      <c r="J19" s="11"/>
      <c r="K19" s="44"/>
      <c r="L19" s="58"/>
      <c r="T19" s="15"/>
    </row>
    <row r="20" spans="1:20" x14ac:dyDescent="0.2">
      <c r="T20" s="15"/>
    </row>
    <row r="21" spans="1:20" x14ac:dyDescent="0.2">
      <c r="A21" s="70" t="s">
        <v>14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34"/>
      <c r="M21" s="34"/>
      <c r="N21" s="34"/>
      <c r="O21" s="34"/>
      <c r="P21" s="34"/>
      <c r="Q21" s="34"/>
      <c r="R21" s="52"/>
      <c r="S21" s="34"/>
      <c r="T21" s="34"/>
    </row>
    <row r="23" spans="1:20" x14ac:dyDescent="0.2">
      <c r="A23" s="72" t="s">
        <v>0</v>
      </c>
      <c r="B23" s="73"/>
      <c r="C23" s="74" t="s">
        <v>30</v>
      </c>
      <c r="D23" s="75"/>
    </row>
    <row r="25" spans="1:20" x14ac:dyDescent="0.2">
      <c r="E25" s="76" t="s">
        <v>12</v>
      </c>
      <c r="F25" s="77"/>
      <c r="G25" s="77"/>
      <c r="H25" s="77"/>
      <c r="I25" s="77"/>
      <c r="J25" s="77"/>
      <c r="T25" s="15"/>
    </row>
    <row r="26" spans="1:20" x14ac:dyDescent="0.2">
      <c r="A26" s="9" t="s">
        <v>13</v>
      </c>
      <c r="B26" s="12" t="s">
        <v>1</v>
      </c>
      <c r="C26" s="16"/>
      <c r="D26" s="13"/>
      <c r="E26" s="47" t="s">
        <v>17</v>
      </c>
      <c r="F26" s="47" t="s">
        <v>18</v>
      </c>
      <c r="G26" s="47" t="s">
        <v>19</v>
      </c>
      <c r="H26" s="47" t="s">
        <v>20</v>
      </c>
      <c r="I26" s="47" t="s">
        <v>21</v>
      </c>
      <c r="J26" s="61" t="s">
        <v>112</v>
      </c>
      <c r="K26" s="9" t="s">
        <v>23</v>
      </c>
      <c r="L26" s="65" t="s">
        <v>24</v>
      </c>
      <c r="T26" s="18" t="s">
        <v>25</v>
      </c>
    </row>
    <row r="27" spans="1:20" x14ac:dyDescent="0.2">
      <c r="A27" s="69">
        <v>1</v>
      </c>
      <c r="B27" s="17" t="s">
        <v>9</v>
      </c>
      <c r="C27" s="17"/>
      <c r="D27" s="17"/>
      <c r="E27" s="11" t="s">
        <v>97</v>
      </c>
      <c r="F27" s="11">
        <v>183.33</v>
      </c>
      <c r="G27" s="11">
        <v>265.95999999999998</v>
      </c>
      <c r="H27" s="11">
        <v>266.67</v>
      </c>
      <c r="I27" s="11">
        <v>258.33999999999997</v>
      </c>
      <c r="J27" s="11">
        <v>222.22</v>
      </c>
      <c r="K27" s="44">
        <f>IFERROR(LARGE((E27:J27),1)+LARGE((E27:J27),2)+LARGE((E27:J27),3),(IFERROR(LARGE((E27:J27),1)+LARGE((E27:J27),2),LARGE((E27:J27),1))))</f>
        <v>790.97</v>
      </c>
      <c r="L27" s="58"/>
      <c r="T27" s="19" t="s">
        <v>41</v>
      </c>
    </row>
    <row r="28" spans="1:20" x14ac:dyDescent="0.2">
      <c r="A28" s="66">
        <v>2</v>
      </c>
      <c r="B28" s="21" t="s">
        <v>5</v>
      </c>
      <c r="C28" s="21"/>
      <c r="D28" s="21"/>
      <c r="E28" s="11">
        <v>238.3</v>
      </c>
      <c r="F28" s="11">
        <v>258.33</v>
      </c>
      <c r="G28" s="11">
        <v>255.32</v>
      </c>
      <c r="H28" s="11" t="s">
        <v>97</v>
      </c>
      <c r="I28" s="11" t="s">
        <v>97</v>
      </c>
      <c r="J28" s="11">
        <v>262.22000000000003</v>
      </c>
      <c r="K28" s="44">
        <f>IFERROR(LARGE((E28:J28),1)+LARGE((E28:J28),2)+LARGE((E28:J28),3),(IFERROR(LARGE((E28:J28),1)+LARGE((E28:J28),2),LARGE((E28:J28),1))))</f>
        <v>775.86999999999989</v>
      </c>
      <c r="L28" s="58"/>
      <c r="T28" s="15"/>
    </row>
    <row r="29" spans="1:20" x14ac:dyDescent="0.2">
      <c r="A29" s="66">
        <v>3</v>
      </c>
      <c r="B29" s="21" t="s">
        <v>8</v>
      </c>
      <c r="C29" s="21"/>
      <c r="D29" s="21"/>
      <c r="E29" s="11">
        <v>276.58999999999997</v>
      </c>
      <c r="F29" s="11">
        <v>224.99</v>
      </c>
      <c r="G29" s="11" t="s">
        <v>97</v>
      </c>
      <c r="H29" s="11" t="s">
        <v>97</v>
      </c>
      <c r="I29" s="11" t="s">
        <v>97</v>
      </c>
      <c r="J29" s="11" t="s">
        <v>97</v>
      </c>
      <c r="K29" s="44">
        <f>IFERROR(LARGE((E29:J29),1)+LARGE((E29:J29),2)+LARGE((E29:J29),3),(IFERROR(LARGE((E29:J29),1)+LARGE((E29:J29),2),LARGE((E29:J29),1))))</f>
        <v>501.58</v>
      </c>
      <c r="L29" s="1"/>
      <c r="T29" s="19"/>
    </row>
    <row r="30" spans="1:20" ht="12.6" customHeight="1" x14ac:dyDescent="0.2">
      <c r="A30" s="1"/>
      <c r="B30" s="3"/>
      <c r="C30" s="41"/>
      <c r="D30" s="41"/>
      <c r="E30" s="11"/>
      <c r="F30" s="11"/>
      <c r="G30" s="11"/>
      <c r="H30" s="11"/>
      <c r="I30" s="11"/>
      <c r="J30" s="11"/>
      <c r="K30" s="44"/>
      <c r="L30" s="58"/>
      <c r="T30" s="15"/>
    </row>
    <row r="31" spans="1:20" x14ac:dyDescent="0.2">
      <c r="T31" s="15"/>
    </row>
    <row r="32" spans="1:20" x14ac:dyDescent="0.2">
      <c r="A32" s="70" t="s">
        <v>14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34"/>
      <c r="M32" s="34"/>
      <c r="N32" s="34"/>
      <c r="O32" s="34"/>
      <c r="P32" s="34"/>
      <c r="Q32" s="34"/>
      <c r="R32" s="52"/>
      <c r="S32" s="34"/>
      <c r="T32" s="34"/>
    </row>
    <row r="34" spans="1:20" x14ac:dyDescent="0.2">
      <c r="A34" s="72" t="s">
        <v>0</v>
      </c>
      <c r="B34" s="73"/>
      <c r="C34" s="74" t="s">
        <v>31</v>
      </c>
      <c r="D34" s="75"/>
    </row>
    <row r="36" spans="1:20" x14ac:dyDescent="0.2">
      <c r="E36" s="76" t="s">
        <v>12</v>
      </c>
      <c r="F36" s="77"/>
      <c r="G36" s="77"/>
      <c r="H36" s="77"/>
      <c r="I36" s="77"/>
      <c r="J36" s="77"/>
      <c r="T36" s="15"/>
    </row>
    <row r="37" spans="1:20" x14ac:dyDescent="0.2">
      <c r="A37" s="9" t="s">
        <v>13</v>
      </c>
      <c r="B37" s="12" t="s">
        <v>1</v>
      </c>
      <c r="C37" s="16"/>
      <c r="D37" s="13"/>
      <c r="E37" s="68" t="s">
        <v>17</v>
      </c>
      <c r="F37" s="68" t="s">
        <v>18</v>
      </c>
      <c r="G37" s="68" t="s">
        <v>19</v>
      </c>
      <c r="H37" s="68" t="s">
        <v>20</v>
      </c>
      <c r="I37" s="68" t="s">
        <v>21</v>
      </c>
      <c r="J37" s="68" t="s">
        <v>112</v>
      </c>
      <c r="K37" s="9" t="s">
        <v>23</v>
      </c>
      <c r="L37" s="65" t="s">
        <v>24</v>
      </c>
      <c r="T37" s="18" t="s">
        <v>25</v>
      </c>
    </row>
    <row r="38" spans="1:20" x14ac:dyDescent="0.2">
      <c r="A38" s="1">
        <v>1</v>
      </c>
      <c r="B38" s="21" t="s">
        <v>99</v>
      </c>
      <c r="C38" s="21"/>
      <c r="D38" s="21"/>
      <c r="E38" s="11" t="s">
        <v>97</v>
      </c>
      <c r="F38" s="11" t="s">
        <v>97</v>
      </c>
      <c r="G38" s="11" t="s">
        <v>97</v>
      </c>
      <c r="H38" s="11">
        <v>188.1</v>
      </c>
      <c r="I38" s="11" t="s">
        <v>97</v>
      </c>
      <c r="J38" s="11" t="s">
        <v>97</v>
      </c>
      <c r="K38" s="44">
        <f>IFERROR(LARGE((E38:J38),1)+LARGE((E38:J38),2)+LARGE((E38:J38),3),(IFERROR(LARGE((E38:J38),1)+LARGE((E38:J38),2),LARGE((E38:J38),1))))</f>
        <v>188.1</v>
      </c>
      <c r="L38" s="58"/>
      <c r="T38" t="s">
        <v>141</v>
      </c>
    </row>
    <row r="39" spans="1:20" x14ac:dyDescent="0.2">
      <c r="A39" s="66"/>
      <c r="B39" s="21"/>
      <c r="C39" s="21"/>
      <c r="D39" s="21"/>
      <c r="E39" s="67"/>
      <c r="F39" s="8"/>
      <c r="G39" s="8"/>
      <c r="H39" s="14"/>
      <c r="I39" s="8"/>
      <c r="J39" s="14"/>
      <c r="K39" s="2"/>
      <c r="T39" s="15"/>
    </row>
    <row r="40" spans="1:20" x14ac:dyDescent="0.2">
      <c r="A40" s="1"/>
      <c r="B40" s="21"/>
      <c r="C40" s="21"/>
      <c r="D40" s="21"/>
      <c r="E40" s="11"/>
      <c r="F40" s="11"/>
      <c r="G40" s="11"/>
      <c r="H40" s="11"/>
      <c r="I40" s="11"/>
      <c r="J40" s="44"/>
      <c r="K40" s="2"/>
    </row>
    <row r="42" spans="1:20" x14ac:dyDescent="0.2">
      <c r="A42" s="74" t="s">
        <v>15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64"/>
      <c r="N42" s="64"/>
      <c r="O42" s="29"/>
      <c r="P42" s="29"/>
      <c r="Q42" s="28"/>
      <c r="R42" s="53"/>
      <c r="S42" s="28"/>
      <c r="T42" s="28"/>
    </row>
    <row r="43" spans="1:20" x14ac:dyDescent="0.2">
      <c r="A43" s="1"/>
      <c r="B43" s="2"/>
      <c r="D43" s="2"/>
    </row>
    <row r="44" spans="1:20" x14ac:dyDescent="0.2">
      <c r="A44" s="72" t="s">
        <v>0</v>
      </c>
      <c r="B44" s="73"/>
      <c r="C44" s="74" t="s">
        <v>11</v>
      </c>
      <c r="D44" s="75"/>
      <c r="E44" s="80" t="s">
        <v>78</v>
      </c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2"/>
    </row>
    <row r="45" spans="1:20" x14ac:dyDescent="0.2">
      <c r="A45" s="1"/>
      <c r="E45" s="78" t="s">
        <v>132</v>
      </c>
      <c r="F45" s="78"/>
      <c r="G45" s="78" t="s">
        <v>131</v>
      </c>
      <c r="H45" s="78"/>
      <c r="I45" s="78" t="s">
        <v>133</v>
      </c>
      <c r="J45" s="78"/>
      <c r="K45" s="78" t="s">
        <v>134</v>
      </c>
      <c r="L45" s="78"/>
      <c r="M45" s="78" t="s">
        <v>135</v>
      </c>
      <c r="N45" s="78"/>
      <c r="O45" s="78" t="s">
        <v>136</v>
      </c>
      <c r="P45" s="78"/>
    </row>
    <row r="46" spans="1:20" x14ac:dyDescent="0.2">
      <c r="A46" s="1"/>
      <c r="B46" s="1"/>
      <c r="D46" s="2"/>
      <c r="E46" s="83" t="s">
        <v>17</v>
      </c>
      <c r="F46" s="83"/>
      <c r="G46" s="83" t="s">
        <v>18</v>
      </c>
      <c r="H46" s="83"/>
      <c r="I46" s="83" t="s">
        <v>19</v>
      </c>
      <c r="J46" s="83"/>
      <c r="K46" s="83" t="s">
        <v>20</v>
      </c>
      <c r="L46" s="83"/>
      <c r="M46" s="83" t="s">
        <v>21</v>
      </c>
      <c r="N46" s="83"/>
      <c r="O46" s="83" t="s">
        <v>112</v>
      </c>
      <c r="P46" s="83"/>
    </row>
    <row r="47" spans="1:20" x14ac:dyDescent="0.2">
      <c r="A47" s="9" t="s">
        <v>13</v>
      </c>
      <c r="B47" s="4" t="s">
        <v>1</v>
      </c>
      <c r="C47" s="4" t="s">
        <v>2</v>
      </c>
      <c r="D47" s="4" t="s">
        <v>3</v>
      </c>
      <c r="E47" s="25" t="s">
        <v>33</v>
      </c>
      <c r="F47" s="4" t="s">
        <v>12</v>
      </c>
      <c r="G47" s="25" t="s">
        <v>33</v>
      </c>
      <c r="H47" s="4" t="s">
        <v>12</v>
      </c>
      <c r="I47" s="25" t="s">
        <v>33</v>
      </c>
      <c r="J47" s="4" t="s">
        <v>12</v>
      </c>
      <c r="K47" s="25" t="s">
        <v>33</v>
      </c>
      <c r="L47" s="4" t="s">
        <v>12</v>
      </c>
      <c r="M47" s="25" t="s">
        <v>33</v>
      </c>
      <c r="N47" s="4" t="s">
        <v>12</v>
      </c>
      <c r="O47" s="25" t="s">
        <v>33</v>
      </c>
      <c r="P47" s="4" t="s">
        <v>12</v>
      </c>
      <c r="Q47" s="24" t="s">
        <v>77</v>
      </c>
      <c r="R47" s="54" t="s">
        <v>76</v>
      </c>
      <c r="S47" s="9" t="s">
        <v>24</v>
      </c>
      <c r="T47" s="18" t="s">
        <v>25</v>
      </c>
    </row>
    <row r="48" spans="1:20" x14ac:dyDescent="0.2">
      <c r="A48" s="1"/>
      <c r="E48" s="79"/>
      <c r="F48" s="79"/>
      <c r="G48" s="79"/>
      <c r="H48" s="79"/>
      <c r="I48" s="79"/>
      <c r="J48" s="79"/>
      <c r="K48" s="79"/>
      <c r="L48" s="79"/>
      <c r="M48" s="62"/>
      <c r="N48" s="62"/>
      <c r="O48" s="79"/>
      <c r="P48" s="79"/>
      <c r="S48" s="1"/>
    </row>
    <row r="49" spans="1:20" x14ac:dyDescent="0.2">
      <c r="A49" s="1">
        <v>1</v>
      </c>
      <c r="B49" s="7" t="s">
        <v>5</v>
      </c>
      <c r="C49" s="2" t="s">
        <v>91</v>
      </c>
      <c r="D49" s="10">
        <v>10710</v>
      </c>
      <c r="E49" s="56" t="s">
        <v>97</v>
      </c>
      <c r="F49" s="56" t="s">
        <v>97</v>
      </c>
      <c r="G49" s="57">
        <v>24</v>
      </c>
      <c r="H49" s="56">
        <v>75</v>
      </c>
      <c r="I49" s="57">
        <v>44</v>
      </c>
      <c r="J49" s="56">
        <v>100</v>
      </c>
      <c r="K49" s="57">
        <v>45</v>
      </c>
      <c r="L49" s="60">
        <v>100</v>
      </c>
      <c r="M49" s="57">
        <v>41</v>
      </c>
      <c r="N49" s="60">
        <v>100</v>
      </c>
      <c r="O49" s="57">
        <v>30</v>
      </c>
      <c r="P49" s="56">
        <v>76.92</v>
      </c>
      <c r="Q49" s="44">
        <f>IFERROR(LARGE((F49,H49,J49,L49,N49,P49),1)+LARGE((F49,H49,J49,L49,N49,P49),2)+LARGE((F49,H49,J49,L49,N49,P49),3),(IFERROR(LARGE((F49,H49,J49,L49,N49,P49),1)+LARGE((F49,H49,J49,L49,N49,P49),2),LARGE((F49,H49,J49,L49,N49,P49),1))))</f>
        <v>300</v>
      </c>
      <c r="R49" s="33">
        <f>IFERROR(LARGE((E49,G49,I49,K49,M49,O49),1)+LARGE((E49,G49,I49,K49,M49,O49),2)+LARGE((E49,G49,I49,K49,M49,O49),3),(IFERROR(LARGE((E49,G49,I49,K49,M49,O49),1)+LARGE((E49,G49,I49,K49,M49,O49),2),LARGE((E49,G49,I49,K49,M49,O49),1))))</f>
        <v>130</v>
      </c>
      <c r="S49" s="1" t="s">
        <v>151</v>
      </c>
      <c r="T49" t="s">
        <v>79</v>
      </c>
    </row>
    <row r="50" spans="1:20" x14ac:dyDescent="0.2">
      <c r="A50" s="1">
        <v>2</v>
      </c>
      <c r="B50" s="42" t="s">
        <v>35</v>
      </c>
      <c r="C50" s="38" t="s">
        <v>103</v>
      </c>
      <c r="D50" s="22">
        <v>11386</v>
      </c>
      <c r="E50" s="57">
        <v>41</v>
      </c>
      <c r="F50" s="60">
        <v>100</v>
      </c>
      <c r="G50" s="57">
        <v>32</v>
      </c>
      <c r="H50" s="60">
        <v>100</v>
      </c>
      <c r="I50" s="57">
        <v>44</v>
      </c>
      <c r="J50" s="60">
        <v>100</v>
      </c>
      <c r="K50" s="56" t="s">
        <v>97</v>
      </c>
      <c r="L50" s="56" t="s">
        <v>97</v>
      </c>
      <c r="M50" s="57">
        <v>39</v>
      </c>
      <c r="N50" s="56">
        <v>95.12</v>
      </c>
      <c r="O50" s="57">
        <v>39</v>
      </c>
      <c r="P50" s="60">
        <v>100</v>
      </c>
      <c r="Q50" s="44">
        <f>IFERROR(LARGE((F50,H50,J50,L50,N50,P50),1)+LARGE((F50,H50,J50,L50,N50,P50),2)+LARGE((F50,H50,J50,L50,N50,P50),3),(IFERROR(LARGE((F50,H50,J50,L50,N50,P50),1)+LARGE((F50,H50,J50,L50,N50,P50),2),LARGE((F50,H50,J50,L50,N50,P50),1))))</f>
        <v>300</v>
      </c>
      <c r="R50" s="33">
        <f>IFERROR(LARGE((E50,G50,I50,K50,M50,O50),1)+LARGE((E50,G50,I50,K50,M50,O50),2)+LARGE((E50,G50,I50,K50,M50,O50),3),(IFERROR(LARGE((E50,G50,I50,K50,M50,O50),1)+LARGE((E50,G50,I50,K50,M50,O50),2),LARGE((E50,G50,I50,K50,M50,O50),1))))</f>
        <v>124</v>
      </c>
      <c r="S50" s="1" t="s">
        <v>149</v>
      </c>
      <c r="T50" s="15" t="s">
        <v>26</v>
      </c>
    </row>
    <row r="51" spans="1:20" x14ac:dyDescent="0.2">
      <c r="A51" s="1">
        <v>3</v>
      </c>
      <c r="B51" s="7" t="s">
        <v>5</v>
      </c>
      <c r="C51" s="2" t="s">
        <v>111</v>
      </c>
      <c r="D51" s="22">
        <v>12524</v>
      </c>
      <c r="E51" s="57">
        <v>38</v>
      </c>
      <c r="F51" s="56">
        <v>92.68</v>
      </c>
      <c r="G51" s="57">
        <v>27</v>
      </c>
      <c r="H51" s="56">
        <v>84.38</v>
      </c>
      <c r="I51" s="57">
        <v>34</v>
      </c>
      <c r="J51" s="56">
        <v>77.27</v>
      </c>
      <c r="K51" s="57">
        <v>37</v>
      </c>
      <c r="L51" s="56">
        <v>82.22</v>
      </c>
      <c r="M51" s="57">
        <v>37</v>
      </c>
      <c r="N51" s="56">
        <v>90.24</v>
      </c>
      <c r="O51" s="57">
        <v>36</v>
      </c>
      <c r="P51" s="56">
        <v>92.31</v>
      </c>
      <c r="Q51" s="44">
        <f>IFERROR(LARGE((F51,H51,J51,L51,N51,P51),1)+LARGE((F51,H51,J51,L51,N51,P51),2)+LARGE((F51,H51,J51,L51,N51,P51),3),(IFERROR(LARGE((F51,H51,J51,L51,N51,P51),1)+LARGE((F51,H51,J51,L51,N51,P51),2),LARGE((F51,H51,J51,L51,N51,P51),1))))</f>
        <v>275.23</v>
      </c>
      <c r="R51" s="33">
        <f>IFERROR(LARGE((E51,G51,I51,K51,M51,O51),1)+LARGE((E51,G51,I51,K51,M51,O51),2)+LARGE((E51,G51,I51,K51,M51,O51),3),(IFERROR(LARGE((E51,G51,I51,K51,M51,O51),1)+LARGE((E51,G51,I51,K51,M51,O51),2),LARGE((E51,G51,I51,K51,M51,O51),1))))</f>
        <v>112</v>
      </c>
      <c r="S51" s="1" t="s">
        <v>150</v>
      </c>
      <c r="T51" s="15" t="s">
        <v>27</v>
      </c>
    </row>
    <row r="52" spans="1:20" x14ac:dyDescent="0.2">
      <c r="A52" s="1">
        <v>4</v>
      </c>
      <c r="B52" s="42" t="s">
        <v>36</v>
      </c>
      <c r="C52" s="38" t="s">
        <v>87</v>
      </c>
      <c r="D52" s="22">
        <v>11787</v>
      </c>
      <c r="E52" s="57">
        <v>37</v>
      </c>
      <c r="F52" s="56">
        <v>90.24</v>
      </c>
      <c r="G52" s="57">
        <v>27</v>
      </c>
      <c r="H52" s="56">
        <v>84.38</v>
      </c>
      <c r="I52" s="57">
        <v>36</v>
      </c>
      <c r="J52" s="56">
        <v>81.819999999999993</v>
      </c>
      <c r="K52" s="57">
        <v>37</v>
      </c>
      <c r="L52" s="56">
        <v>82.22</v>
      </c>
      <c r="M52" s="57" t="s">
        <v>97</v>
      </c>
      <c r="N52" s="56" t="s">
        <v>97</v>
      </c>
      <c r="O52" s="57">
        <v>36</v>
      </c>
      <c r="P52" s="56">
        <v>92.31</v>
      </c>
      <c r="Q52" s="44">
        <f>IFERROR(LARGE((F52,H52,J52,L52,N52,P52),1)+LARGE((F52,H52,J52,L52,N52,P52),2)+LARGE((F52,H52,J52,L52,N52,P52),3),(IFERROR(LARGE((F52,H52,J52,L52,N52,P52),1)+LARGE((F52,H52,J52,L52,N52,P52),2),LARGE((F52,H52,J52,L52,N52,P52),1))))</f>
        <v>266.93</v>
      </c>
      <c r="R52" s="33">
        <f>IFERROR(LARGE((E52,G52,I52,K52,M52,O52),1)+LARGE((E52,G52,I52,K52,M52,O52),2)+LARGE((E52,G52,I52,K52,M52,O52),3),(IFERROR(LARGE((E52,G52,I52,K52,M52,O52),1)+LARGE((E52,G52,I52,K52,M52,O52),2),LARGE((E52,G52,I52,K52,M52,O52),1))))</f>
        <v>110</v>
      </c>
      <c r="T52" s="19" t="s">
        <v>28</v>
      </c>
    </row>
    <row r="53" spans="1:20" x14ac:dyDescent="0.2">
      <c r="A53" s="1">
        <v>5</v>
      </c>
      <c r="B53" s="7" t="s">
        <v>72</v>
      </c>
      <c r="C53" s="2" t="s">
        <v>84</v>
      </c>
      <c r="D53" s="10">
        <v>12621</v>
      </c>
      <c r="E53" s="57">
        <v>35</v>
      </c>
      <c r="F53" s="46">
        <v>85.37</v>
      </c>
      <c r="G53" s="57">
        <v>11</v>
      </c>
      <c r="H53" s="56">
        <v>34.380000000000003</v>
      </c>
      <c r="I53" s="57">
        <v>42</v>
      </c>
      <c r="J53" s="56">
        <v>95.46</v>
      </c>
      <c r="K53" s="57" t="s">
        <v>97</v>
      </c>
      <c r="L53" s="56" t="s">
        <v>97</v>
      </c>
      <c r="M53" s="57">
        <v>34</v>
      </c>
      <c r="N53" s="56">
        <v>82.93</v>
      </c>
      <c r="O53" s="57">
        <v>33</v>
      </c>
      <c r="P53" s="56">
        <v>84.62</v>
      </c>
      <c r="Q53" s="44">
        <f>IFERROR(LARGE((F53,H53,J53,L53,N53,P53),1)+LARGE((F53,H53,J53,L53,N53,P53),2)+LARGE((F53,H53,J53,L53,N53,P53),3),(IFERROR(LARGE((F53,H53,J53,L53,N53,P53),1)+LARGE((F53,H53,J53,L53,N53,P53),2),LARGE((F53,H53,J53,L53,N53,P53),1))))</f>
        <v>265.45</v>
      </c>
      <c r="R53" s="33">
        <f>IFERROR(LARGE((E53,G53,I53,K53,M53,O53),1)+LARGE((E53,G53,I53,K53,M53,O53),2)+LARGE((E53,G53,I53,K53,M53,O53),3),(IFERROR(LARGE((E53,G53,I53,K53,M53,O53),1)+LARGE((E53,G53,I53,K53,M53,O53),2),LARGE((E53,G53,I53,K53,M53,O53),1))))</f>
        <v>111</v>
      </c>
      <c r="T53" s="19" t="s">
        <v>116</v>
      </c>
    </row>
    <row r="54" spans="1:20" x14ac:dyDescent="0.2">
      <c r="A54" s="1">
        <v>6</v>
      </c>
      <c r="B54" s="42" t="s">
        <v>9</v>
      </c>
      <c r="C54" s="38" t="s">
        <v>110</v>
      </c>
      <c r="D54" s="22">
        <v>12043</v>
      </c>
      <c r="E54" s="57">
        <v>33</v>
      </c>
      <c r="F54" s="56">
        <v>80.489999999999995</v>
      </c>
      <c r="G54" s="57">
        <v>24</v>
      </c>
      <c r="H54" s="56">
        <v>75</v>
      </c>
      <c r="I54" s="57">
        <v>44</v>
      </c>
      <c r="J54" s="56">
        <v>100</v>
      </c>
      <c r="K54" s="57" t="s">
        <v>97</v>
      </c>
      <c r="L54" s="56" t="s">
        <v>97</v>
      </c>
      <c r="M54" s="57">
        <v>34</v>
      </c>
      <c r="N54" s="56">
        <v>82.93</v>
      </c>
      <c r="O54" s="57" t="s">
        <v>97</v>
      </c>
      <c r="P54" s="56" t="s">
        <v>97</v>
      </c>
      <c r="Q54" s="44">
        <f>IFERROR(LARGE((F54,H54,J54,L54,N54,P54),1)+LARGE((F54,H54,J54,L54,N54,P54),2)+LARGE((F54,H54,J54,L54,N54,P54),3),(IFERROR(LARGE((F54,H54,J54,L54,N54,P54),1)+LARGE((F54,H54,J54,L54,N54,P54),2),LARGE((F54,H54,J54,L54,N54,P54),1))))</f>
        <v>263.42</v>
      </c>
      <c r="R54" s="33">
        <f>IFERROR(LARGE((E54,G54,I54,K54,M54,O54),1)+LARGE((E54,G54,I54,K54,M54,O54),2)+LARGE((E54,G54,I54,K54,M54,O54),3),(IFERROR(LARGE((E54,G54,I54,K54,M54,O54),1)+LARGE((E54,G54,I54,K54,M54,O54),2),LARGE((E54,G54,I54,K54,M54,O54),1))))</f>
        <v>111</v>
      </c>
      <c r="S54" s="1"/>
      <c r="T54" s="19" t="s">
        <v>152</v>
      </c>
    </row>
    <row r="55" spans="1:20" x14ac:dyDescent="0.2">
      <c r="A55" s="1">
        <v>7</v>
      </c>
      <c r="B55" s="7" t="s">
        <v>35</v>
      </c>
      <c r="C55" s="2" t="s">
        <v>105</v>
      </c>
      <c r="D55" s="10">
        <v>14060</v>
      </c>
      <c r="E55" s="56" t="s">
        <v>97</v>
      </c>
      <c r="F55" s="56" t="s">
        <v>97</v>
      </c>
      <c r="G55" s="57">
        <v>26</v>
      </c>
      <c r="H55" s="56">
        <v>81.25</v>
      </c>
      <c r="I55" s="57">
        <v>40</v>
      </c>
      <c r="J55" s="56">
        <v>90.91</v>
      </c>
      <c r="K55" s="57">
        <v>37</v>
      </c>
      <c r="L55" s="56">
        <v>82.22</v>
      </c>
      <c r="M55" s="57" t="s">
        <v>97</v>
      </c>
      <c r="N55" s="56" t="s">
        <v>97</v>
      </c>
      <c r="O55" s="57">
        <v>35</v>
      </c>
      <c r="P55" s="56">
        <v>89.74</v>
      </c>
      <c r="Q55" s="44">
        <f>IFERROR(LARGE((F55,H55,J55,L55,N55,P55),1)+LARGE((F55,H55,J55,L55,N55,P55),2)+LARGE((F55,H55,J55,L55,N55,P55),3),(IFERROR(LARGE((F55,H55,J55,L55,N55,P55),1)+LARGE((F55,H55,J55,L55,N55,P55),2),LARGE((F55,H55,J55,L55,N55,P55),1))))</f>
        <v>262.87</v>
      </c>
      <c r="R55" s="33">
        <f>IFERROR(LARGE((E55,G55,I55,K55,M55,O55),1)+LARGE((E55,G55,I55,K55,M55,O55),2)+LARGE((E55,G55,I55,K55,M55,O55),3),(IFERROR(LARGE((E55,G55,I55,K55,M55,O55),1)+LARGE((E55,G55,I55,K55,M55,O55),2),LARGE((E55,G55,I55,K55,M55,O55),1))))</f>
        <v>112</v>
      </c>
      <c r="S55" s="58"/>
    </row>
    <row r="56" spans="1:20" x14ac:dyDescent="0.2">
      <c r="A56" s="1">
        <v>8</v>
      </c>
      <c r="B56" s="7" t="s">
        <v>36</v>
      </c>
      <c r="C56" s="2" t="s">
        <v>85</v>
      </c>
      <c r="D56" s="10">
        <v>12378</v>
      </c>
      <c r="E56" s="57">
        <v>34</v>
      </c>
      <c r="F56" s="56">
        <v>82.93</v>
      </c>
      <c r="G56" s="57">
        <v>26</v>
      </c>
      <c r="H56" s="56">
        <v>81.25</v>
      </c>
      <c r="I56" s="57">
        <v>37</v>
      </c>
      <c r="J56" s="56">
        <v>84.09</v>
      </c>
      <c r="K56" s="57">
        <v>33</v>
      </c>
      <c r="L56" s="56">
        <v>73.33</v>
      </c>
      <c r="M56" s="57" t="s">
        <v>97</v>
      </c>
      <c r="N56" s="56" t="s">
        <v>97</v>
      </c>
      <c r="O56" s="57">
        <v>9</v>
      </c>
      <c r="P56" s="56">
        <v>23.08</v>
      </c>
      <c r="Q56" s="44">
        <f>IFERROR(LARGE((F56,H56,J56,L56,N56,P56),1)+LARGE((F56,H56,J56,L56,N56,P56),2)+LARGE((F56,H56,J56,L56,N56,P56),3),(IFERROR(LARGE((F56,H56,J56,L56,N56,P56),1)+LARGE((F56,H56,J56,L56,N56,P56),2),LARGE((F56,H56,J56,L56,N56,P56),1))))</f>
        <v>248.27</v>
      </c>
      <c r="R56" s="33">
        <f>IFERROR(LARGE((E56,G56,I56,K56,M56,O56),1)+LARGE((E56,G56,I56,K56,M56,O56),2)+LARGE((E56,G56,I56,K56,M56,O56),3),(IFERROR(LARGE((E56,G56,I56,K56,M56,O56),1)+LARGE((E56,G56,I56,K56,M56,O56),2),LARGE((E56,G56,I56,K56,M56,O56),1))))</f>
        <v>104</v>
      </c>
      <c r="S56" s="1"/>
      <c r="T56" s="15"/>
    </row>
    <row r="57" spans="1:20" x14ac:dyDescent="0.2">
      <c r="A57" s="1">
        <v>9</v>
      </c>
      <c r="B57" s="42" t="s">
        <v>5</v>
      </c>
      <c r="C57" s="38" t="s">
        <v>89</v>
      </c>
      <c r="D57" s="22">
        <v>10240</v>
      </c>
      <c r="E57" s="57">
        <v>37</v>
      </c>
      <c r="F57" s="56">
        <v>90.24</v>
      </c>
      <c r="G57" s="57">
        <v>19</v>
      </c>
      <c r="H57" s="56">
        <v>59.38</v>
      </c>
      <c r="I57" s="57" t="s">
        <v>97</v>
      </c>
      <c r="J57" s="56" t="s">
        <v>97</v>
      </c>
      <c r="K57" s="57">
        <v>29</v>
      </c>
      <c r="L57" s="56">
        <v>64.44</v>
      </c>
      <c r="M57" s="57">
        <v>31</v>
      </c>
      <c r="N57" s="56">
        <v>75.61</v>
      </c>
      <c r="O57" s="57">
        <v>31</v>
      </c>
      <c r="P57" s="56">
        <v>79.489999999999995</v>
      </c>
      <c r="Q57" s="44">
        <f>IFERROR(LARGE((F57,H57,J57,L57,N57,P57),1)+LARGE((F57,H57,J57,L57,N57,P57),2)+LARGE((F57,H57,J57,L57,N57,P57),3),(IFERROR(LARGE((F57,H57,J57,L57,N57,P57),1)+LARGE((F57,H57,J57,L57,N57,P57),2),LARGE((F57,H57,J57,L57,N57,P57),1))))</f>
        <v>245.33999999999997</v>
      </c>
      <c r="R57" s="33">
        <f>IFERROR(LARGE((E57,G57,I57,K57,M57,O57),1)+LARGE((E57,G57,I57,K57,M57,O57),2)+LARGE((E57,G57,I57,K57,M57,O57),3),(IFERROR(LARGE((E57,G57,I57,K57,M57,O57),1)+LARGE((E57,G57,I57,K57,M57,O57),2),LARGE((E57,G57,I57,K57,M57,O57),1))))</f>
        <v>99</v>
      </c>
      <c r="S57" s="58"/>
    </row>
    <row r="58" spans="1:20" x14ac:dyDescent="0.2">
      <c r="A58" s="1">
        <v>10</v>
      </c>
      <c r="B58" s="42" t="s">
        <v>35</v>
      </c>
      <c r="C58" s="38" t="s">
        <v>129</v>
      </c>
      <c r="D58" s="22">
        <v>16318</v>
      </c>
      <c r="E58" s="57">
        <v>23</v>
      </c>
      <c r="F58" s="56">
        <v>56.1</v>
      </c>
      <c r="G58" s="57">
        <v>12</v>
      </c>
      <c r="H58" s="56">
        <v>37.5</v>
      </c>
      <c r="I58" s="57">
        <v>32</v>
      </c>
      <c r="J58" s="56">
        <v>72.73</v>
      </c>
      <c r="K58" s="57">
        <v>31</v>
      </c>
      <c r="L58" s="56">
        <v>68.89</v>
      </c>
      <c r="M58" s="56" t="s">
        <v>97</v>
      </c>
      <c r="N58" s="56" t="s">
        <v>97</v>
      </c>
      <c r="O58" s="57">
        <v>38</v>
      </c>
      <c r="P58" s="56">
        <v>97.44</v>
      </c>
      <c r="Q58" s="44">
        <f>IFERROR(LARGE((F58,H58,J58,L58,N58,P58),1)+LARGE((F58,H58,J58,L58,N58,P58),2)+LARGE((F58,H58,J58,L58,N58,P58),3),(IFERROR(LARGE((F58,H58,J58,L58,N58,P58),1)+LARGE((F58,H58,J58,L58,N58,P58),2),LARGE((F58,H58,J58,L58,N58,P58),1))))</f>
        <v>239.06</v>
      </c>
      <c r="R58" s="33">
        <f>IFERROR(LARGE((E58,G58,I58,K58,M58,O58),1)+LARGE((E58,G58,I58,K58,M58,O58),2)+LARGE((E58,G58,I58,K58,M58,O58),3),(IFERROR(LARGE((E58,G58,I58,K58,M58,O58),1)+LARGE((E58,G58,I58,K58,M58,O58),2),LARGE((E58,G58,I58,K58,M58,O58),1))))</f>
        <v>101</v>
      </c>
      <c r="S58" s="1" t="s">
        <v>153</v>
      </c>
    </row>
    <row r="59" spans="1:20" x14ac:dyDescent="0.2">
      <c r="A59" s="1">
        <v>11</v>
      </c>
      <c r="B59" s="7" t="s">
        <v>35</v>
      </c>
      <c r="C59" s="2" t="s">
        <v>106</v>
      </c>
      <c r="D59" s="10">
        <v>14135</v>
      </c>
      <c r="E59" s="57">
        <v>32</v>
      </c>
      <c r="F59" s="56">
        <v>78.05</v>
      </c>
      <c r="G59" s="57">
        <v>9</v>
      </c>
      <c r="H59" s="56">
        <v>28.13</v>
      </c>
      <c r="I59" s="57">
        <v>37</v>
      </c>
      <c r="J59" s="56">
        <v>84.09</v>
      </c>
      <c r="K59" s="57">
        <v>31</v>
      </c>
      <c r="L59" s="56">
        <v>68.89</v>
      </c>
      <c r="M59" s="57" t="s">
        <v>97</v>
      </c>
      <c r="N59" s="56" t="s">
        <v>97</v>
      </c>
      <c r="O59" s="57">
        <v>28</v>
      </c>
      <c r="P59" s="56">
        <v>71.790000000000006</v>
      </c>
      <c r="Q59" s="44">
        <f>IFERROR(LARGE((F59,H59,J59,L59,N59,P59),1)+LARGE((F59,H59,J59,L59,N59,P59),2)+LARGE((F59,H59,J59,L59,N59,P59),3),(IFERROR(LARGE((F59,H59,J59,L59,N59,P59),1)+LARGE((F59,H59,J59,L59,N59,P59),2),LARGE((F59,H59,J59,L59,N59,P59),1))))</f>
        <v>233.93</v>
      </c>
      <c r="R59" s="33">
        <f>IFERROR(LARGE((E59,G59,I59,K59,M59,O59),1)+LARGE((E59,G59,I59,K59,M59,O59),2)+LARGE((E59,G59,I59,K59,M59,O59),3),(IFERROR(LARGE((E59,G59,I59,K59,M59,O59),1)+LARGE((E59,G59,I59,K59,M59,O59),2),LARGE((E59,G59,I59,K59,M59,O59),1))))</f>
        <v>100</v>
      </c>
      <c r="S59" s="1"/>
    </row>
    <row r="60" spans="1:20" x14ac:dyDescent="0.2">
      <c r="A60" s="1">
        <v>12</v>
      </c>
      <c r="B60" s="7" t="s">
        <v>35</v>
      </c>
      <c r="C60" s="2" t="s">
        <v>107</v>
      </c>
      <c r="D60" s="10">
        <v>14530</v>
      </c>
      <c r="E60" s="57">
        <v>31</v>
      </c>
      <c r="F60" s="56">
        <v>75.61</v>
      </c>
      <c r="G60" s="57">
        <v>14</v>
      </c>
      <c r="H60" s="56">
        <v>43.75</v>
      </c>
      <c r="I60" s="57">
        <v>32</v>
      </c>
      <c r="J60" s="56">
        <v>72.73</v>
      </c>
      <c r="K60" s="57">
        <v>25</v>
      </c>
      <c r="L60" s="56">
        <v>55.56</v>
      </c>
      <c r="M60" s="56" t="s">
        <v>97</v>
      </c>
      <c r="N60" s="56" t="s">
        <v>97</v>
      </c>
      <c r="O60" s="57">
        <v>31</v>
      </c>
      <c r="P60" s="56">
        <v>79.489999999999995</v>
      </c>
      <c r="Q60" s="44">
        <f>IFERROR(LARGE((F60,H60,J60,L60,N60,P60),1)+LARGE((F60,H60,J60,L60,N60,P60),2)+LARGE((F60,H60,J60,L60,N60,P60),3),(IFERROR(LARGE((F60,H60,J60,L60,N60,P60),1)+LARGE((F60,H60,J60,L60,N60,P60),2),LARGE((F60,H60,J60,L60,N60,P60),1))))</f>
        <v>227.82999999999998</v>
      </c>
      <c r="R60" s="33">
        <f>IFERROR(LARGE((E60,G60,I60,K60,M60,O60),1)+LARGE((E60,G60,I60,K60,M60,O60),2)+LARGE((E60,G60,I60,K60,M60,O60),3),(IFERROR(LARGE((E60,G60,I60,K60,M60,O60),1)+LARGE((E60,G60,I60,K60,M60,O60),2),LARGE((E60,G60,I60,K60,M60,O60),1))))</f>
        <v>94</v>
      </c>
    </row>
    <row r="61" spans="1:20" x14ac:dyDescent="0.2">
      <c r="A61" s="1">
        <v>13</v>
      </c>
      <c r="B61" s="7" t="s">
        <v>36</v>
      </c>
      <c r="C61" s="2" t="s">
        <v>119</v>
      </c>
      <c r="D61" s="10">
        <v>14927</v>
      </c>
      <c r="E61" s="57">
        <v>33</v>
      </c>
      <c r="F61" s="56">
        <v>80.489999999999995</v>
      </c>
      <c r="G61" s="57">
        <v>15</v>
      </c>
      <c r="H61" s="56">
        <v>46.88</v>
      </c>
      <c r="I61" s="57">
        <v>34</v>
      </c>
      <c r="J61" s="56">
        <v>77.27</v>
      </c>
      <c r="K61" s="57">
        <v>26</v>
      </c>
      <c r="L61" s="56">
        <v>57.78</v>
      </c>
      <c r="M61" s="57" t="s">
        <v>97</v>
      </c>
      <c r="N61" s="56" t="s">
        <v>97</v>
      </c>
      <c r="O61" s="57">
        <v>25</v>
      </c>
      <c r="P61" s="56">
        <v>64.099999999999994</v>
      </c>
      <c r="Q61" s="44">
        <f>IFERROR(LARGE((F61,H61,J61,L61,N61,P61),1)+LARGE((F61,H61,J61,L61,N61,P61),2)+LARGE((F61,H61,J61,L61,N61,P61),3),(IFERROR(LARGE((F61,H61,J61,L61,N61,P61),1)+LARGE((F61,H61,J61,L61,N61,P61),2),LARGE((F61,H61,J61,L61,N61,P61),1))))</f>
        <v>221.85999999999999</v>
      </c>
      <c r="R61" s="33">
        <f>IFERROR(LARGE((E61,G61,I61,K61,M61,O61),1)+LARGE((E61,G61,I61,K61,M61,O61),2)+LARGE((E61,G61,I61,K61,M61,O61),3),(IFERROR(LARGE((E61,G61,I61,K61,M61,O61),1)+LARGE((E61,G61,I61,K61,M61,O61),2),LARGE((E61,G61,I61,K61,M61,O61),1))))</f>
        <v>93</v>
      </c>
    </row>
    <row r="62" spans="1:20" x14ac:dyDescent="0.2">
      <c r="A62" s="1">
        <v>14</v>
      </c>
      <c r="B62" s="7" t="s">
        <v>5</v>
      </c>
      <c r="C62" s="2" t="s">
        <v>127</v>
      </c>
      <c r="D62" s="15">
        <v>13744</v>
      </c>
      <c r="E62" s="57">
        <v>29</v>
      </c>
      <c r="F62" s="56">
        <v>70.73</v>
      </c>
      <c r="G62" s="57">
        <v>20</v>
      </c>
      <c r="H62" s="56">
        <v>62.5</v>
      </c>
      <c r="I62" s="57" t="s">
        <v>97</v>
      </c>
      <c r="J62" s="56" t="s">
        <v>97</v>
      </c>
      <c r="K62" s="56" t="s">
        <v>97</v>
      </c>
      <c r="L62" s="56" t="s">
        <v>97</v>
      </c>
      <c r="M62" s="56" t="s">
        <v>97</v>
      </c>
      <c r="N62" s="56" t="s">
        <v>97</v>
      </c>
      <c r="O62" s="57" t="s">
        <v>97</v>
      </c>
      <c r="P62" s="56" t="s">
        <v>97</v>
      </c>
      <c r="Q62" s="44">
        <f>IFERROR(LARGE((F62,H62,J62,L62,N62,P62),1)+LARGE((F62,H62,J62,L62,N62,P62),2)+LARGE((F62,H62,J62,L62,N62,P62),3),(IFERROR(LARGE((F62,H62,J62,L62,N62,P62),1)+LARGE((F62,H62,J62,L62,N62,P62),2),LARGE((F62,H62,J62,L62,N62,P62),1))))</f>
        <v>133.23000000000002</v>
      </c>
      <c r="R62" s="33">
        <f>IFERROR(LARGE((E62,G62,I62,K62,M62,O62),1)+LARGE((E62,G62,I62,K62,M62,O62),2)+LARGE((E62,G62,I62,K62,M62,O62),3),(IFERROR(LARGE((E62,G62,I62,K62,M62,O62),1)+LARGE((E62,G62,I62,K62,M62,O62),2),LARGE((E62,G62,I62,K62,M62,O62),1))))</f>
        <v>49</v>
      </c>
      <c r="S62" s="1"/>
    </row>
    <row r="63" spans="1:20" x14ac:dyDescent="0.2">
      <c r="A63" s="1">
        <v>15</v>
      </c>
      <c r="B63" s="7" t="s">
        <v>5</v>
      </c>
      <c r="C63" s="2" t="s">
        <v>104</v>
      </c>
      <c r="D63" s="15">
        <v>14098</v>
      </c>
      <c r="E63" s="57">
        <v>27</v>
      </c>
      <c r="F63" s="56">
        <v>65.849999999999994</v>
      </c>
      <c r="G63" s="57">
        <v>9</v>
      </c>
      <c r="H63" s="56">
        <v>28.13</v>
      </c>
      <c r="I63" s="57" t="s">
        <v>97</v>
      </c>
      <c r="J63" s="56" t="s">
        <v>97</v>
      </c>
      <c r="K63" s="56" t="s">
        <v>97</v>
      </c>
      <c r="L63" s="56" t="s">
        <v>97</v>
      </c>
      <c r="M63" s="56" t="s">
        <v>97</v>
      </c>
      <c r="N63" s="56" t="s">
        <v>97</v>
      </c>
      <c r="O63" s="57" t="s">
        <v>97</v>
      </c>
      <c r="P63" s="56" t="s">
        <v>97</v>
      </c>
      <c r="Q63" s="44">
        <f>IFERROR(LARGE((F63,H63,J63,L63,N63,P63),1)+LARGE((F63,H63,J63,L63,N63,P63),2)+LARGE((F63,H63,J63,L63,N63,P63),3),(IFERROR(LARGE((F63,H63,J63,L63,N63,P63),1)+LARGE((F63,H63,J63,L63,N63,P63),2),LARGE((F63,H63,J63,L63,N63,P63),1))))</f>
        <v>93.97999999999999</v>
      </c>
      <c r="R63" s="33">
        <f>IFERROR(LARGE((E63,G63,I63,K63,M63,O63),1)+LARGE((E63,G63,I63,K63,M63,O63),2)+LARGE((E63,G63,I63,K63,M63,O63),3),(IFERROR(LARGE((E63,G63,I63,K63,M63,O63),1)+LARGE((E63,G63,I63,K63,M63,O63),2),LARGE((E63,G63,I63,K63,M63,O63),1))))</f>
        <v>36</v>
      </c>
    </row>
    <row r="64" spans="1:20" x14ac:dyDescent="0.2">
      <c r="A64" s="1">
        <v>16</v>
      </c>
      <c r="B64" s="7" t="s">
        <v>80</v>
      </c>
      <c r="C64" s="2" t="s">
        <v>101</v>
      </c>
      <c r="D64" s="10">
        <v>14059</v>
      </c>
      <c r="E64" s="57">
        <v>33</v>
      </c>
      <c r="F64" s="56">
        <v>80.489999999999995</v>
      </c>
      <c r="G64" s="56" t="s">
        <v>97</v>
      </c>
      <c r="H64" s="56" t="s">
        <v>97</v>
      </c>
      <c r="I64" s="57" t="s">
        <v>97</v>
      </c>
      <c r="J64" s="56" t="s">
        <v>97</v>
      </c>
      <c r="K64" s="56" t="s">
        <v>97</v>
      </c>
      <c r="L64" s="56" t="s">
        <v>97</v>
      </c>
      <c r="M64" s="56" t="s">
        <v>97</v>
      </c>
      <c r="N64" s="56" t="s">
        <v>97</v>
      </c>
      <c r="O64" s="57" t="s">
        <v>97</v>
      </c>
      <c r="P64" s="56" t="s">
        <v>97</v>
      </c>
      <c r="Q64" s="44">
        <f>IFERROR(LARGE((F64,H64,J64,L64,N64,P64),1)+LARGE((F64,H64,J64,L64,N64,P64),2)+LARGE((F64,H64,J64,L64,N64,P64),3),(IFERROR(LARGE((F64,H64,J64,L64,N64,P64),1)+LARGE((F64,H64,J64,L64,N64,P64),2),LARGE((F64,H64,J64,L64,N64,P64),1))))</f>
        <v>80.489999999999995</v>
      </c>
      <c r="R64" s="33">
        <f>IFERROR(LARGE((E64,G64,I64,K64,M64,O64),1)+LARGE((E64,G64,I64,K64,M64,O64),2)+LARGE((E64,G64,I64,K64,M64,O64),3),(IFERROR(LARGE((E64,G64,I64,K64,M64,O64),1)+LARGE((E64,G64,I64,K64,M64,O64),2),LARGE((E64,G64,I64,K64,M64,O64),1))))</f>
        <v>33</v>
      </c>
    </row>
    <row r="65" spans="1:20" x14ac:dyDescent="0.2">
      <c r="A65" s="1">
        <v>17</v>
      </c>
      <c r="B65" s="7" t="s">
        <v>128</v>
      </c>
      <c r="C65" s="2" t="s">
        <v>90</v>
      </c>
      <c r="D65" s="10">
        <v>12259</v>
      </c>
      <c r="E65" s="57">
        <v>26</v>
      </c>
      <c r="F65" s="56">
        <v>63.42</v>
      </c>
      <c r="G65" s="56" t="s">
        <v>97</v>
      </c>
      <c r="H65" s="56" t="s">
        <v>97</v>
      </c>
      <c r="I65" s="57" t="s">
        <v>97</v>
      </c>
      <c r="J65" s="56" t="s">
        <v>97</v>
      </c>
      <c r="K65" s="56" t="s">
        <v>97</v>
      </c>
      <c r="L65" s="56" t="s">
        <v>97</v>
      </c>
      <c r="M65" s="56" t="s">
        <v>97</v>
      </c>
      <c r="N65" s="56" t="s">
        <v>97</v>
      </c>
      <c r="O65" s="57" t="s">
        <v>97</v>
      </c>
      <c r="P65" s="56" t="s">
        <v>97</v>
      </c>
      <c r="Q65" s="44">
        <f>IFERROR(LARGE((F65,H65,J65,L65,N65,P65),1)+LARGE((F65,H65,J65,L65,N65,P65),2)+LARGE((F65,H65,J65,L65,N65,P65),3),(IFERROR(LARGE((F65,H65,J65,L65,N65,P65),1)+LARGE((F65,H65,J65,L65,N65,P65),2),LARGE((F65,H65,J65,L65,N65,P65),1))))</f>
        <v>63.42</v>
      </c>
      <c r="R65" s="33">
        <f>IFERROR(LARGE((E65,G65,I65,K65,M65,O65),1)+LARGE((E65,G65,I65,K65,M65,O65),2)+LARGE((E65,G65,I65,K65,M65,O65),3),(IFERROR(LARGE((E65,G65,I65,K65,M65,O65),1)+LARGE((E65,G65,I65,K65,M65,O65),2),LARGE((E65,G65,I65,K65,M65,O65),1))))</f>
        <v>26</v>
      </c>
    </row>
    <row r="66" spans="1:20" x14ac:dyDescent="0.2">
      <c r="A66" s="1">
        <v>18</v>
      </c>
      <c r="B66" s="7" t="s">
        <v>130</v>
      </c>
      <c r="C66" s="30" t="s">
        <v>118</v>
      </c>
      <c r="D66" s="10">
        <v>15662</v>
      </c>
      <c r="E66" s="56" t="s">
        <v>97</v>
      </c>
      <c r="F66" s="56" t="s">
        <v>97</v>
      </c>
      <c r="G66" s="57">
        <v>9</v>
      </c>
      <c r="H66" s="56">
        <v>28.13</v>
      </c>
      <c r="I66" s="57" t="s">
        <v>97</v>
      </c>
      <c r="J66" s="56" t="s">
        <v>97</v>
      </c>
      <c r="K66" s="56" t="s">
        <v>97</v>
      </c>
      <c r="L66" s="56" t="s">
        <v>97</v>
      </c>
      <c r="M66" s="56" t="s">
        <v>97</v>
      </c>
      <c r="N66" s="56" t="s">
        <v>97</v>
      </c>
      <c r="O66" s="57">
        <v>9</v>
      </c>
      <c r="P66" s="56">
        <v>23.08</v>
      </c>
      <c r="Q66" s="44">
        <f>IFERROR(LARGE((F66,H66,J66,L66,N66,P66),1)+LARGE((F66,H66,J66,L66,N66,P66),2)+LARGE((F66,H66,J66,L66,N66,P66),3),(IFERROR(LARGE((F66,H66,J66,L66,N66,P66),1)+LARGE((F66,H66,J66,L66,N66,P66),2),LARGE((F66,H66,J66,L66,N66,P66),1))))</f>
        <v>51.209999999999994</v>
      </c>
      <c r="R66" s="33">
        <f>IFERROR(LARGE((E66,G66,I66,K66,M66,O66),1)+LARGE((E66,G66,I66,K66,M66,O66),2)+LARGE((E66,G66,I66,K66,M66,O66),3),(IFERROR(LARGE((E66,G66,I66,K66,M66,O66),1)+LARGE((E66,G66,I66,K66,M66,O66),2),LARGE((E66,G66,I66,K66,M66,O66),1))))</f>
        <v>18</v>
      </c>
    </row>
    <row r="67" spans="1:20" x14ac:dyDescent="0.2">
      <c r="A67" s="1">
        <v>19</v>
      </c>
      <c r="B67" s="7" t="s">
        <v>138</v>
      </c>
      <c r="C67" s="2" t="s">
        <v>139</v>
      </c>
      <c r="D67" s="10">
        <v>13530</v>
      </c>
      <c r="E67" s="56" t="s">
        <v>97</v>
      </c>
      <c r="F67" s="56" t="s">
        <v>97</v>
      </c>
      <c r="G67" s="56" t="s">
        <v>97</v>
      </c>
      <c r="H67" s="56" t="s">
        <v>97</v>
      </c>
      <c r="I67" s="57">
        <v>11</v>
      </c>
      <c r="J67" s="56">
        <v>25</v>
      </c>
      <c r="K67" s="57" t="s">
        <v>97</v>
      </c>
      <c r="L67" s="56" t="s">
        <v>97</v>
      </c>
      <c r="M67" s="56" t="s">
        <v>97</v>
      </c>
      <c r="N67" s="56" t="s">
        <v>97</v>
      </c>
      <c r="O67" s="56" t="s">
        <v>97</v>
      </c>
      <c r="P67" s="56" t="s">
        <v>97</v>
      </c>
      <c r="Q67" s="44">
        <f>IFERROR(LARGE((F67,H67,J67,L67,N67,P67),1)+LARGE((F67,H67,J67,L67,N67,P67),2)+LARGE((F67,H67,J67,L67,N67,P67),3),(IFERROR(LARGE((F67,H67,J67,L67,N67,P67),1)+LARGE((F67,H67,J67,L67,N67,P67),2),LARGE((F67,H67,J67,L67,N67,P67),1))))</f>
        <v>25</v>
      </c>
      <c r="R67" s="33">
        <f>IFERROR(LARGE((E67,G67,I67,K67,M67,O67),1)+LARGE((E67,G67,I67,K67,M67,O67),2)+LARGE((E67,G67,I67,K67,M67,O67),3),(IFERROR(LARGE((E67,G67,I67,K67,M67,O67),1)+LARGE((E67,G67,I67,K67,M67,O67),2),LARGE((E67,G67,I67,K67,M67,O67),1))))</f>
        <v>11</v>
      </c>
    </row>
    <row r="68" spans="1:20" x14ac:dyDescent="0.2">
      <c r="A68" s="1">
        <v>20</v>
      </c>
      <c r="B68" s="42" t="s">
        <v>130</v>
      </c>
      <c r="C68" s="38" t="s">
        <v>144</v>
      </c>
      <c r="D68" s="48">
        <v>7031</v>
      </c>
      <c r="E68" s="57"/>
      <c r="F68" s="56"/>
      <c r="G68" s="56"/>
      <c r="H68" s="56"/>
      <c r="I68" s="57"/>
      <c r="J68" s="56"/>
      <c r="K68" s="56"/>
      <c r="L68" s="56"/>
      <c r="M68" s="56"/>
      <c r="N68" s="56"/>
      <c r="O68" s="57">
        <v>4</v>
      </c>
      <c r="P68" s="56">
        <v>10.26</v>
      </c>
      <c r="Q68" s="44">
        <f>IFERROR(LARGE((F68,H68,J68,L68,N68,P68),1)+LARGE((F68,H68,J68,L68,N68,P68),2)+LARGE((F68,H68,J68,L68,N68,P68),3),(IFERROR(LARGE((F68,H68,J68,L68,N68,P68),1)+LARGE((F68,H68,J68,L68,N68,P68),2),LARGE((F68,H68,J68,L68,N68,P68),1))))</f>
        <v>10.26</v>
      </c>
      <c r="R68" s="33">
        <f>IFERROR(LARGE((E68,G68,I68,K68,M68,O68),1)+LARGE((E68,G68,I68,K68,M68,O68),2)+LARGE((E68,G68,I68,K68,M68,O68),3),(IFERROR(LARGE((E68,G68,I68,K68,M68,O68),1)+LARGE((E68,G68,I68,K68,M68,O68),2),LARGE((E68,G68,I68,K68,M68,O68),1))))</f>
        <v>4</v>
      </c>
    </row>
    <row r="69" spans="1:20" x14ac:dyDescent="0.2">
      <c r="A69" s="1">
        <v>21</v>
      </c>
      <c r="B69" s="7" t="s">
        <v>9</v>
      </c>
      <c r="C69" s="2" t="s">
        <v>120</v>
      </c>
      <c r="D69" s="10">
        <v>13142</v>
      </c>
      <c r="E69" s="57">
        <v>4</v>
      </c>
      <c r="F69" s="56">
        <v>9.76</v>
      </c>
      <c r="G69" s="56" t="s">
        <v>97</v>
      </c>
      <c r="H69" s="56" t="s">
        <v>97</v>
      </c>
      <c r="I69" s="56" t="s">
        <v>97</v>
      </c>
      <c r="J69" s="56" t="s">
        <v>97</v>
      </c>
      <c r="K69" s="56" t="s">
        <v>97</v>
      </c>
      <c r="L69" s="56" t="s">
        <v>97</v>
      </c>
      <c r="M69" s="56" t="s">
        <v>97</v>
      </c>
      <c r="N69" s="56" t="s">
        <v>97</v>
      </c>
      <c r="O69" s="56" t="s">
        <v>97</v>
      </c>
      <c r="P69" s="56" t="s">
        <v>97</v>
      </c>
      <c r="Q69" s="44">
        <f>IFERROR(LARGE((F69,H69,J69,L69,N69,P69),1)+LARGE((F69,H69,J69,L69,N69,P69),2)+LARGE((F69,H69,J69,L69,N69,P69),3),(IFERROR(LARGE((F69,H69,J69,L69,N69,P69),1)+LARGE((F69,H69,J69,L69,N69,P69),2),LARGE((F69,H69,J69,L69,N69,P69),1))))</f>
        <v>9.76</v>
      </c>
      <c r="R69" s="33">
        <f>IFERROR(LARGE((E69,G69,I69,K69,M69,O69),1)+LARGE((E69,G69,I69,K69,M69,O69),2)+LARGE((E69,G69,I69,K69,M69,O69),3),(IFERROR(LARGE((E69,G69,I69,K69,M69,O69),1)+LARGE((E69,G69,I69,K69,M69,O69),2),LARGE((E69,G69,I69,K69,M69,O69),1))))</f>
        <v>4</v>
      </c>
    </row>
    <row r="70" spans="1:20" x14ac:dyDescent="0.2">
      <c r="A70" s="1"/>
      <c r="B70" s="7"/>
      <c r="C70" s="2"/>
      <c r="D70" s="10"/>
      <c r="E70" s="57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44"/>
      <c r="R70" s="33"/>
    </row>
    <row r="71" spans="1:20" x14ac:dyDescent="0.2">
      <c r="A71" s="1"/>
      <c r="B71" s="7"/>
      <c r="C71" s="2"/>
      <c r="D71" s="10"/>
      <c r="E71" s="57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44"/>
      <c r="R71" s="33"/>
    </row>
    <row r="72" spans="1:20" x14ac:dyDescent="0.2">
      <c r="B72" s="7"/>
      <c r="C72" s="2"/>
      <c r="D72" s="15"/>
    </row>
    <row r="73" spans="1:20" x14ac:dyDescent="0.2">
      <c r="A73" s="72" t="s">
        <v>0</v>
      </c>
      <c r="B73" s="73"/>
      <c r="C73" s="74" t="s">
        <v>30</v>
      </c>
      <c r="D73" s="75"/>
      <c r="E73" s="80" t="s">
        <v>82</v>
      </c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2"/>
    </row>
    <row r="74" spans="1:20" x14ac:dyDescent="0.2">
      <c r="A74" s="1"/>
      <c r="E74" s="78" t="s">
        <v>132</v>
      </c>
      <c r="F74" s="78"/>
      <c r="G74" s="78" t="s">
        <v>131</v>
      </c>
      <c r="H74" s="78"/>
      <c r="I74" s="78" t="s">
        <v>133</v>
      </c>
      <c r="J74" s="78"/>
      <c r="K74" s="78" t="s">
        <v>134</v>
      </c>
      <c r="L74" s="78"/>
      <c r="M74" s="78" t="s">
        <v>135</v>
      </c>
      <c r="N74" s="78"/>
      <c r="O74" s="78" t="s">
        <v>136</v>
      </c>
      <c r="P74" s="78"/>
    </row>
    <row r="75" spans="1:20" x14ac:dyDescent="0.2">
      <c r="A75" s="1"/>
      <c r="B75" s="1"/>
      <c r="D75" s="2"/>
      <c r="E75" s="83" t="s">
        <v>17</v>
      </c>
      <c r="F75" s="83"/>
      <c r="G75" s="83" t="s">
        <v>18</v>
      </c>
      <c r="H75" s="83"/>
      <c r="I75" s="83" t="s">
        <v>19</v>
      </c>
      <c r="J75" s="83"/>
      <c r="K75" s="83" t="s">
        <v>20</v>
      </c>
      <c r="L75" s="83"/>
      <c r="M75" s="83" t="s">
        <v>21</v>
      </c>
      <c r="N75" s="83"/>
      <c r="O75" s="83" t="s">
        <v>112</v>
      </c>
      <c r="P75" s="83"/>
    </row>
    <row r="76" spans="1:20" x14ac:dyDescent="0.2">
      <c r="A76" s="9" t="s">
        <v>13</v>
      </c>
      <c r="B76" s="4" t="s">
        <v>1</v>
      </c>
      <c r="C76" s="4" t="s">
        <v>2</v>
      </c>
      <c r="D76" s="5" t="s">
        <v>3</v>
      </c>
      <c r="E76" s="25" t="s">
        <v>33</v>
      </c>
      <c r="F76" s="4" t="s">
        <v>12</v>
      </c>
      <c r="G76" s="25" t="s">
        <v>33</v>
      </c>
      <c r="H76" s="4" t="s">
        <v>12</v>
      </c>
      <c r="I76" s="25" t="s">
        <v>33</v>
      </c>
      <c r="J76" s="4" t="s">
        <v>12</v>
      </c>
      <c r="K76" s="25" t="s">
        <v>33</v>
      </c>
      <c r="L76" s="4" t="s">
        <v>12</v>
      </c>
      <c r="M76" s="25" t="s">
        <v>33</v>
      </c>
      <c r="N76" s="4" t="s">
        <v>12</v>
      </c>
      <c r="O76" s="25" t="s">
        <v>33</v>
      </c>
      <c r="P76" s="4" t="s">
        <v>12</v>
      </c>
      <c r="Q76" s="24" t="s">
        <v>77</v>
      </c>
      <c r="R76" s="54" t="s">
        <v>76</v>
      </c>
      <c r="S76" s="9" t="s">
        <v>24</v>
      </c>
      <c r="T76" s="18" t="s">
        <v>25</v>
      </c>
    </row>
    <row r="77" spans="1:20" x14ac:dyDescent="0.2">
      <c r="A77" s="1"/>
      <c r="O77" s="49"/>
      <c r="S77" s="1"/>
    </row>
    <row r="78" spans="1:20" x14ac:dyDescent="0.2">
      <c r="A78" s="1">
        <v>1</v>
      </c>
      <c r="B78" s="7" t="s">
        <v>8</v>
      </c>
      <c r="C78" s="2" t="s">
        <v>95</v>
      </c>
      <c r="D78" s="10">
        <v>7233</v>
      </c>
      <c r="E78" s="57">
        <v>47</v>
      </c>
      <c r="F78" s="60">
        <v>100</v>
      </c>
      <c r="G78" s="57">
        <v>34</v>
      </c>
      <c r="H78" s="56">
        <v>94.44</v>
      </c>
      <c r="I78" s="57">
        <v>45</v>
      </c>
      <c r="J78" s="56">
        <v>95.75</v>
      </c>
      <c r="K78" s="57">
        <v>0</v>
      </c>
      <c r="L78" s="56">
        <v>0</v>
      </c>
      <c r="M78" s="57">
        <v>48</v>
      </c>
      <c r="N78" s="60">
        <v>100</v>
      </c>
      <c r="O78" s="57">
        <v>45</v>
      </c>
      <c r="P78" s="60">
        <v>100</v>
      </c>
      <c r="Q78" s="44">
        <f>IFERROR(LARGE((F78,H78,J78,L78,N78,P78),1)+LARGE((F78,H78,J78,L78,N78,P78),2)+LARGE((F78,H78,J78,L78,N78,P78),3),(IFERROR(LARGE((F78,H78,J78,L78,N78,P78),1)+LARGE((F78,H78,J78,L78,N78,P78),2),LARGE((F78,H78,J78,L78,N78,P78),1))))</f>
        <v>300</v>
      </c>
      <c r="R78" s="33">
        <f>IFERROR(LARGE((E78,G78,I78,K78,M78,O78),1)+LARGE((E78,G78,I78,K78,M78,O78),2)+LARGE((E78,G78,I78,K78,M78,O78),3),(IFERROR(LARGE((E78,G78,I78,K78,M78,O78),1)+LARGE((E78,G78,I78,K78,M78,O78),2),LARGE((E78,G78,I78,K78,M78,O78),1))))</f>
        <v>140</v>
      </c>
      <c r="S78" s="1" t="s">
        <v>148</v>
      </c>
      <c r="T78" t="s">
        <v>79</v>
      </c>
    </row>
    <row r="79" spans="1:20" x14ac:dyDescent="0.2">
      <c r="A79" s="1">
        <v>2</v>
      </c>
      <c r="B79" s="7" t="s">
        <v>8</v>
      </c>
      <c r="C79" s="2" t="s">
        <v>92</v>
      </c>
      <c r="D79" s="10">
        <v>8513</v>
      </c>
      <c r="E79" s="57">
        <v>46</v>
      </c>
      <c r="F79" s="45">
        <v>97.87</v>
      </c>
      <c r="G79" s="57">
        <v>34</v>
      </c>
      <c r="H79" s="56">
        <v>94.44</v>
      </c>
      <c r="I79" s="57">
        <v>47</v>
      </c>
      <c r="J79" s="60">
        <v>100</v>
      </c>
      <c r="K79" s="57">
        <v>38</v>
      </c>
      <c r="L79" s="56">
        <v>90.48</v>
      </c>
      <c r="M79" s="57">
        <v>46</v>
      </c>
      <c r="N79" s="56">
        <v>95.83</v>
      </c>
      <c r="O79" s="57">
        <v>39</v>
      </c>
      <c r="P79" s="56">
        <v>86.67</v>
      </c>
      <c r="Q79" s="44">
        <f>IFERROR(LARGE((F79,H79,J79,L79,N79,P79),1)+LARGE((F79,H79,J79,L79,N79,P79),2)+LARGE((F79,H79,J79,L79,N79,P79),3),(IFERROR(LARGE((F79,H79,J79,L79,N79,P79),1)+LARGE((F79,H79,J79,L79,N79,P79),2),LARGE((F79,H79,J79,L79,N79,P79),1))))</f>
        <v>293.7</v>
      </c>
      <c r="R79" s="33">
        <f>IFERROR(LARGE((E79,G79,I79,K79,M79,O79),1)+LARGE((E79,G79,I79,K79,M79,O79),2)+LARGE((E79,G79,I79,K79,M79,O79),3),(IFERROR(LARGE((E79,G79,I79,K79,M79,O79),1)+LARGE((E79,G79,I79,K79,M79,O79),2),LARGE((E79,G79,I79,K79,M79,O79),1))))</f>
        <v>139</v>
      </c>
      <c r="S79" s="1" t="s">
        <v>149</v>
      </c>
      <c r="T79" s="15" t="s">
        <v>26</v>
      </c>
    </row>
    <row r="80" spans="1:20" x14ac:dyDescent="0.2">
      <c r="A80" s="1">
        <v>3</v>
      </c>
      <c r="B80" s="7" t="s">
        <v>5</v>
      </c>
      <c r="C80" s="2" t="s">
        <v>96</v>
      </c>
      <c r="D80" s="10">
        <v>12011</v>
      </c>
      <c r="E80" s="57">
        <v>44</v>
      </c>
      <c r="F80" s="56">
        <v>93.62</v>
      </c>
      <c r="G80" s="57">
        <v>34</v>
      </c>
      <c r="H80" s="56">
        <v>94.44</v>
      </c>
      <c r="I80" s="57">
        <v>47</v>
      </c>
      <c r="J80" s="56">
        <v>100</v>
      </c>
      <c r="K80" s="57" t="s">
        <v>97</v>
      </c>
      <c r="L80" s="56" t="s">
        <v>97</v>
      </c>
      <c r="M80" s="57">
        <v>45</v>
      </c>
      <c r="N80" s="56">
        <v>93.75</v>
      </c>
      <c r="O80" s="57">
        <v>40</v>
      </c>
      <c r="P80" s="56">
        <v>88.89</v>
      </c>
      <c r="Q80" s="44">
        <f>IFERROR(LARGE((F80,H80,J80,L80,N80,P80),1)+LARGE((F80,H80,J80,L80,N80,P80),2)+LARGE((F80,H80,J80,L80,N80,P80),3),(IFERROR(LARGE((F80,H80,J80,L80,N80,P80),1)+LARGE((F80,H80,J80,L80,N80,P80),2),LARGE((F80,H80,J80,L80,N80,P80),1))))</f>
        <v>288.19</v>
      </c>
      <c r="R80" s="33">
        <f>IFERROR(LARGE((E80,G80,I80,K80,M80,O80),1)+LARGE((E80,G80,I80,K80,M80,O80),2)+LARGE((E80,G80,I80,K80,M80,O80),3),(IFERROR(LARGE((E80,G80,I80,K80,M80,O80),1)+LARGE((E80,G80,I80,K80,M80,O80),2),LARGE((E80,G80,I80,K80,M80,O80),1))))</f>
        <v>136</v>
      </c>
      <c r="S80" s="1" t="s">
        <v>150</v>
      </c>
      <c r="T80" s="15" t="s">
        <v>27</v>
      </c>
    </row>
    <row r="81" spans="1:20" x14ac:dyDescent="0.2">
      <c r="A81" s="1">
        <v>4</v>
      </c>
      <c r="B81" s="7" t="s">
        <v>75</v>
      </c>
      <c r="C81" s="2" t="s">
        <v>93</v>
      </c>
      <c r="D81" s="10">
        <v>12653</v>
      </c>
      <c r="E81" s="57">
        <v>45</v>
      </c>
      <c r="F81" s="46">
        <v>95.75</v>
      </c>
      <c r="G81" s="57">
        <v>21</v>
      </c>
      <c r="H81" s="56">
        <v>58.33</v>
      </c>
      <c r="I81" s="57">
        <v>42</v>
      </c>
      <c r="J81" s="56">
        <v>89.36</v>
      </c>
      <c r="K81" s="57">
        <v>42</v>
      </c>
      <c r="L81" s="60">
        <v>100</v>
      </c>
      <c r="M81" s="57">
        <v>39</v>
      </c>
      <c r="N81" s="56">
        <v>81.25</v>
      </c>
      <c r="O81" s="57" t="s">
        <v>97</v>
      </c>
      <c r="P81" s="56" t="s">
        <v>97</v>
      </c>
      <c r="Q81" s="44">
        <f>IFERROR(LARGE((F81,H81,J81,L81,N81,P81),1)+LARGE((F81,H81,J81,L81,N81,P81),2)+LARGE((F81,H81,J81,L81,N81,P81),3),(IFERROR(LARGE((F81,H81,J81,L81,N81,P81),1)+LARGE((F81,H81,J81,L81,N81,P81),2),LARGE((F81,H81,J81,L81,N81,P81),1))))</f>
        <v>285.11</v>
      </c>
      <c r="R81" s="33">
        <f>IFERROR(LARGE((E81,G81,I81,K81,M81,O81),1)+LARGE((E81,G81,I81,K81,M81,O81),2)+LARGE((E81,G81,I81,K81,M81,O81),3),(IFERROR(LARGE((E81,G81,I81,K81,M81,O81),1)+LARGE((E81,G81,I81,K81,M81,O81),2),LARGE((E81,G81,I81,K81,M81,O81),1))))</f>
        <v>129</v>
      </c>
      <c r="S81" s="1" t="s">
        <v>153</v>
      </c>
      <c r="T81" s="19" t="s">
        <v>28</v>
      </c>
    </row>
    <row r="82" spans="1:20" x14ac:dyDescent="0.2">
      <c r="A82" s="1">
        <v>5</v>
      </c>
      <c r="B82" s="7" t="s">
        <v>80</v>
      </c>
      <c r="C82" s="2" t="s">
        <v>88</v>
      </c>
      <c r="D82" s="10">
        <v>12377</v>
      </c>
      <c r="E82" s="57">
        <v>41</v>
      </c>
      <c r="F82" s="56">
        <v>87.23</v>
      </c>
      <c r="G82" s="57">
        <v>24</v>
      </c>
      <c r="H82" s="56">
        <v>66.67</v>
      </c>
      <c r="I82" s="57">
        <v>43</v>
      </c>
      <c r="J82" s="56">
        <v>91.49</v>
      </c>
      <c r="K82" s="57">
        <v>40</v>
      </c>
      <c r="L82" s="56">
        <v>95.24</v>
      </c>
      <c r="M82" s="57">
        <v>41</v>
      </c>
      <c r="N82" s="56">
        <v>85.42</v>
      </c>
      <c r="O82" s="57">
        <v>37</v>
      </c>
      <c r="P82" s="56">
        <v>82.22</v>
      </c>
      <c r="Q82" s="44">
        <f>IFERROR(LARGE((F82,H82,J82,L82,N82,P82),1)+LARGE((F82,H82,J82,L82,N82,P82),2)+LARGE((F82,H82,J82,L82,N82,P82),3),(IFERROR(LARGE((F82,H82,J82,L82,N82,P82),1)+LARGE((F82,H82,J82,L82,N82,P82),2),LARGE((F82,H82,J82,L82,N82,P82),1))))</f>
        <v>273.95999999999998</v>
      </c>
      <c r="R82" s="33">
        <f>IFERROR(LARGE((E82,G82,I82,K82,M82,O82),1)+LARGE((E82,G82,I82,K82,M82,O82),2)+LARGE((E82,G82,I82,K82,M82,O82),3),(IFERROR(LARGE((E82,G82,I82,K82,M82,O82),1)+LARGE((E82,G82,I82,K82,M82,O82),2),LARGE((E82,G82,I82,K82,M82,O82),1))))</f>
        <v>125</v>
      </c>
      <c r="S82" s="1" t="s">
        <v>153</v>
      </c>
      <c r="T82" s="19" t="s">
        <v>86</v>
      </c>
    </row>
    <row r="83" spans="1:20" x14ac:dyDescent="0.2">
      <c r="A83" s="1">
        <v>6</v>
      </c>
      <c r="B83" s="7" t="s">
        <v>9</v>
      </c>
      <c r="C83" s="2" t="s">
        <v>94</v>
      </c>
      <c r="D83" s="10">
        <v>4636</v>
      </c>
      <c r="E83" s="57">
        <v>42</v>
      </c>
      <c r="F83" s="56">
        <v>89.36</v>
      </c>
      <c r="G83" s="57">
        <v>25</v>
      </c>
      <c r="H83" s="56">
        <v>69.44</v>
      </c>
      <c r="I83" s="57">
        <v>42</v>
      </c>
      <c r="J83" s="56">
        <v>89.36</v>
      </c>
      <c r="K83" s="57">
        <v>40</v>
      </c>
      <c r="L83" s="56">
        <v>95.24</v>
      </c>
      <c r="M83" s="57">
        <v>41</v>
      </c>
      <c r="N83" s="56">
        <v>85.42</v>
      </c>
      <c r="O83" s="57" t="s">
        <v>97</v>
      </c>
      <c r="P83" s="56" t="s">
        <v>97</v>
      </c>
      <c r="Q83" s="44">
        <f>IFERROR(LARGE((F83,H83,J83,L83,N83,P83),1)+LARGE((F83,H83,J83,L83,N83,P83),2)+LARGE((F83,H83,J83,L83,N83,P83),3),(IFERROR(LARGE((F83,H83,J83,L83,N83,P83),1)+LARGE((F83,H83,J83,L83,N83,P83),2),LARGE((F83,H83,J83,L83,N83,P83),1))))</f>
        <v>273.95999999999998</v>
      </c>
      <c r="R83" s="33">
        <f>IFERROR(LARGE((E83,G83,I83,K83,M83,O83),1)+LARGE((E83,G83,I83,K83,M83,O83),2)+LARGE((E83,G83,I83,K83,M83,O83),3),(IFERROR(LARGE((E83,G83,I83,K83,M83,O83),1)+LARGE((E83,G83,I83,K83,M83,O83),2),LARGE((E83,G83,I83,K83,M83,O83),1))))</f>
        <v>125</v>
      </c>
      <c r="S83" s="1"/>
      <c r="T83" s="19" t="s">
        <v>123</v>
      </c>
    </row>
    <row r="84" spans="1:20" x14ac:dyDescent="0.2">
      <c r="A84" s="1">
        <v>7</v>
      </c>
      <c r="B84" s="7" t="s">
        <v>5</v>
      </c>
      <c r="C84" s="2" t="s">
        <v>109</v>
      </c>
      <c r="D84" s="10">
        <v>12728</v>
      </c>
      <c r="E84" s="57">
        <v>41</v>
      </c>
      <c r="F84" s="56">
        <v>87.23</v>
      </c>
      <c r="G84" s="57">
        <v>36</v>
      </c>
      <c r="H84" s="60">
        <v>100</v>
      </c>
      <c r="I84" s="57">
        <v>40</v>
      </c>
      <c r="J84" s="56">
        <v>85.11</v>
      </c>
      <c r="K84" s="57">
        <v>36</v>
      </c>
      <c r="L84" s="56">
        <v>85.71</v>
      </c>
      <c r="M84" s="57" t="s">
        <v>97</v>
      </c>
      <c r="N84" s="56" t="s">
        <v>97</v>
      </c>
      <c r="O84" s="57">
        <v>38</v>
      </c>
      <c r="P84" s="56">
        <v>84.44</v>
      </c>
      <c r="Q84" s="44">
        <f>IFERROR(LARGE((F84,H84,J84,L84,N84,P84),1)+LARGE((F84,H84,J84,L84,N84,P84),2)+LARGE((F84,H84,J84,L84,N84,P84),3),(IFERROR(LARGE((F84,H84,J84,L84,N84,P84),1)+LARGE((F84,H84,J84,L84,N84,P84),2),LARGE((F84,H84,J84,L84,N84,P84),1))))</f>
        <v>272.94</v>
      </c>
      <c r="R84" s="33">
        <f>IFERROR(LARGE((E84,G84,I84,K84,M84,O84),1)+LARGE((E84,G84,I84,K84,M84,O84),2)+LARGE((E84,G84,I84,K84,M84,O84),3),(IFERROR(LARGE((E84,G84,I84,K84,M84,O84),1)+LARGE((E84,G84,I84,K84,M84,O84),2),LARGE((E84,G84,I84,K84,M84,O84),1))))</f>
        <v>119</v>
      </c>
      <c r="S84" s="1"/>
    </row>
    <row r="85" spans="1:20" x14ac:dyDescent="0.2">
      <c r="A85" s="1">
        <v>8</v>
      </c>
      <c r="B85" s="42" t="s">
        <v>9</v>
      </c>
      <c r="C85" s="38" t="s">
        <v>117</v>
      </c>
      <c r="D85" s="22">
        <v>15351</v>
      </c>
      <c r="E85" s="56" t="s">
        <v>97</v>
      </c>
      <c r="F85" s="56" t="s">
        <v>97</v>
      </c>
      <c r="G85" s="57">
        <v>20</v>
      </c>
      <c r="H85" s="56">
        <v>55.56</v>
      </c>
      <c r="I85" s="57">
        <v>40</v>
      </c>
      <c r="J85" s="56">
        <v>85.11</v>
      </c>
      <c r="K85" s="57">
        <v>39</v>
      </c>
      <c r="L85" s="56">
        <v>92.86</v>
      </c>
      <c r="M85" s="57">
        <v>41</v>
      </c>
      <c r="N85" s="56">
        <v>85.42</v>
      </c>
      <c r="O85" s="57">
        <v>36</v>
      </c>
      <c r="P85" s="56">
        <v>80</v>
      </c>
      <c r="Q85" s="44">
        <f>IFERROR(LARGE((F85,H85,J85,L85,N85,P85),1)+LARGE((F85,H85,J85,L85,N85,P85),2)+LARGE((F85,H85,J85,L85,N85,P85),3),(IFERROR(LARGE((F85,H85,J85,L85,N85,P85),1)+LARGE((F85,H85,J85,L85,N85,P85),2),LARGE((F85,H85,J85,L85,N85,P85),1))))</f>
        <v>263.39</v>
      </c>
      <c r="R85" s="33">
        <f>IFERROR(LARGE((E85,G85,I85,K85,M85,O85),1)+LARGE((E85,G85,I85,K85,M85,O85),2)+LARGE((E85,G85,I85,K85,M85,O85),3),(IFERROR(LARGE((E85,G85,I85,K85,M85,O85),1)+LARGE((E85,G85,I85,K85,M85,O85),2),LARGE((E85,G85,I85,K85,M85,O85),1))))</f>
        <v>120</v>
      </c>
      <c r="S85" s="1"/>
    </row>
    <row r="86" spans="1:20" x14ac:dyDescent="0.2">
      <c r="A86" s="1">
        <v>9</v>
      </c>
      <c r="B86" s="7" t="s">
        <v>9</v>
      </c>
      <c r="C86" s="2" t="s">
        <v>83</v>
      </c>
      <c r="D86" s="10">
        <v>13098</v>
      </c>
      <c r="E86" s="57">
        <v>40</v>
      </c>
      <c r="F86" s="56">
        <v>85.11</v>
      </c>
      <c r="G86" s="57">
        <v>21</v>
      </c>
      <c r="H86" s="56">
        <v>58.33</v>
      </c>
      <c r="I86" s="57">
        <v>43</v>
      </c>
      <c r="J86" s="56">
        <v>91.49</v>
      </c>
      <c r="K86" s="57">
        <v>33</v>
      </c>
      <c r="L86" s="56">
        <v>78.569999999999993</v>
      </c>
      <c r="M86" s="57">
        <v>33</v>
      </c>
      <c r="N86" s="56">
        <v>68.75</v>
      </c>
      <c r="O86" s="57">
        <v>31</v>
      </c>
      <c r="P86" s="56">
        <v>68.89</v>
      </c>
      <c r="Q86" s="44">
        <f>IFERROR(LARGE((F86,H86,J86,L86,N86,P86),1)+LARGE((F86,H86,J86,L86,N86,P86),2)+LARGE((F86,H86,J86,L86,N86,P86),3),(IFERROR(LARGE((F86,H86,J86,L86,N86,P86),1)+LARGE((F86,H86,J86,L86,N86,P86),2),LARGE((F86,H86,J86,L86,N86,P86),1))))</f>
        <v>255.17</v>
      </c>
      <c r="R86" s="33">
        <f>IFERROR(LARGE((E86,G86,I86,K86,M86,O86),1)+LARGE((E86,G86,I86,K86,M86,O86),2)+LARGE((E86,G86,I86,K86,M86,O86),3),(IFERROR(LARGE((E86,G86,I86,K86,M86,O86),1)+LARGE((E86,G86,I86,K86,M86,O86),2),LARGE((E86,G86,I86,K86,M86,O86),1))))</f>
        <v>116</v>
      </c>
      <c r="T86" s="15"/>
    </row>
    <row r="87" spans="1:20" x14ac:dyDescent="0.2">
      <c r="A87" s="1">
        <v>10</v>
      </c>
      <c r="B87" s="7" t="s">
        <v>80</v>
      </c>
      <c r="C87" s="2" t="s">
        <v>98</v>
      </c>
      <c r="D87" s="10">
        <v>13186</v>
      </c>
      <c r="E87" s="57">
        <v>38</v>
      </c>
      <c r="F87" s="56">
        <v>80.849999999999994</v>
      </c>
      <c r="G87" s="57">
        <v>14</v>
      </c>
      <c r="H87" s="56">
        <v>38.89</v>
      </c>
      <c r="I87" s="57" t="s">
        <v>97</v>
      </c>
      <c r="J87" s="56" t="s">
        <v>97</v>
      </c>
      <c r="K87" s="57">
        <v>34</v>
      </c>
      <c r="L87" s="56">
        <v>80.95</v>
      </c>
      <c r="M87" s="57" t="s">
        <v>97</v>
      </c>
      <c r="N87" s="56" t="s">
        <v>97</v>
      </c>
      <c r="O87" s="57">
        <v>36</v>
      </c>
      <c r="P87" s="56">
        <v>80</v>
      </c>
      <c r="Q87" s="44">
        <f>IFERROR(LARGE((F87,H87,J87,L87,N87,P87),1)+LARGE((F87,H87,J87,L87,N87,P87),2)+LARGE((F87,H87,J87,L87,N87,P87),3),(IFERROR(LARGE((F87,H87,J87,L87,N87,P87),1)+LARGE((F87,H87,J87,L87,N87,P87),2),LARGE((F87,H87,J87,L87,N87,P87),1))))</f>
        <v>241.8</v>
      </c>
      <c r="R87" s="33">
        <f>IFERROR(LARGE((E87,G87,I87,K87,M87,O87),1)+LARGE((E87,G87,I87,K87,M87,O87),2)+LARGE((E87,G87,I87,K87,M87,O87),3),(IFERROR(LARGE((E87,G87,I87,K87,M87,O87),1)+LARGE((E87,G87,I87,K87,M87,O87),2),LARGE((E87,G87,I87,K87,M87,O87),1))))</f>
        <v>108</v>
      </c>
      <c r="S87" s="10"/>
      <c r="T87" s="15"/>
    </row>
    <row r="88" spans="1:20" x14ac:dyDescent="0.2">
      <c r="A88" s="1">
        <v>11</v>
      </c>
      <c r="B88" s="7" t="s">
        <v>5</v>
      </c>
      <c r="C88" s="2" t="s">
        <v>113</v>
      </c>
      <c r="D88" s="10">
        <v>14739</v>
      </c>
      <c r="E88" s="57">
        <v>27</v>
      </c>
      <c r="F88" s="56">
        <v>57.45</v>
      </c>
      <c r="G88" s="57">
        <v>23</v>
      </c>
      <c r="H88" s="56">
        <v>63.89</v>
      </c>
      <c r="I88" s="57">
        <v>33</v>
      </c>
      <c r="J88" s="56">
        <v>70.209999999999994</v>
      </c>
      <c r="K88" s="57">
        <v>33</v>
      </c>
      <c r="L88" s="56">
        <v>78.569999999999993</v>
      </c>
      <c r="M88" s="57" t="s">
        <v>97</v>
      </c>
      <c r="N88" s="56" t="s">
        <v>97</v>
      </c>
      <c r="O88" s="57">
        <v>27</v>
      </c>
      <c r="P88" s="56">
        <v>60</v>
      </c>
      <c r="Q88" s="44">
        <f>IFERROR(LARGE((F88,H88,J88,L88,N88,P88),1)+LARGE((F88,H88,J88,L88,N88,P88),2)+LARGE((F88,H88,J88,L88,N88,P88),3),(IFERROR(LARGE((F88,H88,J88,L88,N88,P88),1)+LARGE((F88,H88,J88,L88,N88,P88),2),LARGE((F88,H88,J88,L88,N88,P88),1))))</f>
        <v>212.66999999999996</v>
      </c>
      <c r="R88" s="33">
        <f>IFERROR(LARGE((E88,G88,I88,K88,M88,O88),1)+LARGE((E88,G88,I88,K88,M88,O88),2)+LARGE((E88,G88,I88,K88,M88,O88),3),(IFERROR(LARGE((E88,G88,I88,K88,M88,O88),1)+LARGE((E88,G88,I88,K88,M88,O88),2),LARGE((E88,G88,I88,K88,M88,O88),1))))</f>
        <v>93</v>
      </c>
      <c r="T88" s="15"/>
    </row>
    <row r="89" spans="1:20" x14ac:dyDescent="0.2">
      <c r="A89" s="1">
        <v>12</v>
      </c>
      <c r="B89" s="7" t="s">
        <v>4</v>
      </c>
      <c r="C89" s="2" t="s">
        <v>121</v>
      </c>
      <c r="D89" s="10">
        <v>3700</v>
      </c>
      <c r="E89" s="57">
        <v>29</v>
      </c>
      <c r="F89" s="56">
        <v>61.7</v>
      </c>
      <c r="G89" s="57" t="s">
        <v>97</v>
      </c>
      <c r="H89" s="56" t="s">
        <v>97</v>
      </c>
      <c r="I89" s="57">
        <v>20</v>
      </c>
      <c r="J89" s="56">
        <v>42.55</v>
      </c>
      <c r="K89" s="57">
        <v>31</v>
      </c>
      <c r="L89" s="56">
        <v>73.81</v>
      </c>
      <c r="M89" s="57">
        <v>36</v>
      </c>
      <c r="N89" s="56">
        <v>75</v>
      </c>
      <c r="O89" s="57">
        <v>25</v>
      </c>
      <c r="P89" s="56">
        <v>55.56</v>
      </c>
      <c r="Q89" s="44">
        <f>IFERROR(LARGE((F89,H89,J89,L89,N89,P89),1)+LARGE((F89,H89,J89,L89,N89,P89),2)+LARGE((F89,H89,J89,L89,N89,P89),3),(IFERROR(LARGE((F89,H89,J89,L89,N89,P89),1)+LARGE((F89,H89,J89,L89,N89,P89),2),LARGE((F89,H89,J89,L89,N89,P89),1))))</f>
        <v>210.51</v>
      </c>
      <c r="R89" s="33">
        <f>IFERROR(LARGE((E89,G89,I89,K89,M89,O89),1)+LARGE((E89,G89,I89,K89,M89,O89),2)+LARGE((E89,G89,I89,K89,M89,O89),3),(IFERROR(LARGE((E89,G89,I89,K89,M89,O89),1)+LARGE((E89,G89,I89,K89,M89,O89),2),LARGE((E89,G89,I89,K89,M89,O89),1))))</f>
        <v>96</v>
      </c>
    </row>
    <row r="90" spans="1:20" x14ac:dyDescent="0.2">
      <c r="A90" s="1">
        <v>13</v>
      </c>
      <c r="B90" s="20" t="s">
        <v>9</v>
      </c>
      <c r="C90" t="s">
        <v>142</v>
      </c>
      <c r="D90" s="10">
        <v>12044</v>
      </c>
      <c r="E90" s="56" t="s">
        <v>97</v>
      </c>
      <c r="F90" s="56" t="s">
        <v>97</v>
      </c>
      <c r="G90" s="56" t="s">
        <v>97</v>
      </c>
      <c r="H90" s="56" t="s">
        <v>97</v>
      </c>
      <c r="I90" s="56" t="s">
        <v>97</v>
      </c>
      <c r="J90" s="56" t="s">
        <v>97</v>
      </c>
      <c r="K90" s="56" t="s">
        <v>97</v>
      </c>
      <c r="L90" s="56" t="s">
        <v>97</v>
      </c>
      <c r="M90" s="57">
        <v>42</v>
      </c>
      <c r="N90" s="56">
        <v>87.5</v>
      </c>
      <c r="O90" s="57">
        <v>33</v>
      </c>
      <c r="P90" s="56">
        <v>73.33</v>
      </c>
      <c r="Q90" s="44">
        <f>IFERROR(LARGE((F90,H90,J90,L90,N90,P90),1)+LARGE((F90,H90,J90,L90,N90,P90),2)+LARGE((F90,H90,J90,L90,N90,P90),3),(IFERROR(LARGE((F90,H90,J90,L90,N90,P90),1)+LARGE((F90,H90,J90,L90,N90,P90),2),LARGE((F90,H90,J90,L90,N90,P90),1))))</f>
        <v>160.82999999999998</v>
      </c>
      <c r="R90" s="33">
        <f>IFERROR(LARGE((E90,G90,I90,K90,M90,O90),1)+LARGE((E90,G90,I90,K90,M90,O90),2)+LARGE((E90,G90,I90,K90,M90,O90),3),(IFERROR(LARGE((E90,G90,I90,K90,M90,O90),1)+LARGE((E90,G90,I90,K90,M90,O90),2),LARGE((E90,G90,I90,K90,M90,O90),1))))</f>
        <v>75</v>
      </c>
    </row>
    <row r="91" spans="1:20" x14ac:dyDescent="0.2">
      <c r="A91" s="1">
        <v>14</v>
      </c>
      <c r="B91" s="20" t="s">
        <v>5</v>
      </c>
      <c r="C91" t="s">
        <v>115</v>
      </c>
      <c r="D91" s="10">
        <v>14934</v>
      </c>
      <c r="E91" s="56" t="s">
        <v>97</v>
      </c>
      <c r="F91" s="56" t="s">
        <v>97</v>
      </c>
      <c r="G91" s="56" t="s">
        <v>97</v>
      </c>
      <c r="H91" s="56" t="s">
        <v>97</v>
      </c>
      <c r="I91" s="56" t="s">
        <v>97</v>
      </c>
      <c r="J91" s="56" t="s">
        <v>97</v>
      </c>
      <c r="K91" s="56" t="s">
        <v>97</v>
      </c>
      <c r="L91" s="56" t="s">
        <v>97</v>
      </c>
      <c r="M91" s="57">
        <v>38</v>
      </c>
      <c r="N91" s="56">
        <v>79.17</v>
      </c>
      <c r="O91" s="57">
        <v>35</v>
      </c>
      <c r="P91" s="56">
        <v>77.78</v>
      </c>
      <c r="Q91" s="44">
        <f>IFERROR(LARGE((F91,H91,J91,L91,N91,P91),1)+LARGE((F91,H91,J91,L91,N91,P91),2)+LARGE((F91,H91,J91,L91,N91,P91),3),(IFERROR(LARGE((F91,H91,J91,L91,N91,P91),1)+LARGE((F91,H91,J91,L91,N91,P91),2),LARGE((F91,H91,J91,L91,N91,P91),1))))</f>
        <v>156.94999999999999</v>
      </c>
      <c r="R91" s="33">
        <f>IFERROR(LARGE((E91,G91,I91,K91,M91,O91),1)+LARGE((E91,G91,I91,K91,M91,O91),2)+LARGE((E91,G91,I91,K91,M91,O91),3),(IFERROR(LARGE((E91,G91,I91,K91,M91,O91),1)+LARGE((E91,G91,I91,K91,M91,O91),2),LARGE((E91,G91,I91,K91,M91,O91),1))))</f>
        <v>73</v>
      </c>
      <c r="S91" s="10"/>
    </row>
    <row r="92" spans="1:20" x14ac:dyDescent="0.2">
      <c r="A92" s="1">
        <v>15</v>
      </c>
      <c r="B92" s="7" t="s">
        <v>8</v>
      </c>
      <c r="C92" s="2" t="s">
        <v>126</v>
      </c>
      <c r="D92" s="10">
        <v>14858</v>
      </c>
      <c r="E92" s="57">
        <v>37</v>
      </c>
      <c r="F92" s="56">
        <v>78.72</v>
      </c>
      <c r="G92" s="57">
        <v>13</v>
      </c>
      <c r="H92" s="56">
        <v>36.11</v>
      </c>
      <c r="I92" s="57" t="s">
        <v>97</v>
      </c>
      <c r="J92" s="56" t="s">
        <v>97</v>
      </c>
      <c r="K92" s="57" t="s">
        <v>97</v>
      </c>
      <c r="L92" s="56" t="s">
        <v>97</v>
      </c>
      <c r="M92" s="57" t="s">
        <v>97</v>
      </c>
      <c r="N92" s="56" t="s">
        <v>97</v>
      </c>
      <c r="O92" s="57" t="s">
        <v>97</v>
      </c>
      <c r="P92" s="56" t="s">
        <v>97</v>
      </c>
      <c r="Q92" s="44">
        <f>IFERROR(LARGE((F92,H92,J92,L92,N92,P92),1)+LARGE((F92,H92,J92,L92,N92,P92),2)+LARGE((F92,H92,J92,L92,N92,P92),3),(IFERROR(LARGE((F92,H92,J92,L92,N92,P92),1)+LARGE((F92,H92,J92,L92,N92,P92),2),LARGE((F92,H92,J92,L92,N92,P92),1))))</f>
        <v>114.83</v>
      </c>
      <c r="R92" s="33">
        <f>IFERROR(LARGE((E92,G92,I92,K92,M92,O92),1)+LARGE((E92,G92,I92,K92,M92,O92),2)+LARGE((E92,G92,I92,K92,M92,O92),3),(IFERROR(LARGE((E92,G92,I92,K92,M92,O92),1)+LARGE((E92,G92,I92,K92,M92,O92),2),LARGE((E92,G92,I92,K92,M92,O92),1))))</f>
        <v>50</v>
      </c>
      <c r="S92" s="10"/>
    </row>
    <row r="93" spans="1:20" x14ac:dyDescent="0.2">
      <c r="A93" s="1">
        <v>16</v>
      </c>
      <c r="B93" s="7" t="s">
        <v>5</v>
      </c>
      <c r="C93" s="2" t="s">
        <v>146</v>
      </c>
      <c r="D93" s="10">
        <v>10371</v>
      </c>
      <c r="E93" s="56" t="s">
        <v>97</v>
      </c>
      <c r="F93" s="56" t="s">
        <v>97</v>
      </c>
      <c r="G93" s="56" t="s">
        <v>97</v>
      </c>
      <c r="H93" s="56" t="s">
        <v>97</v>
      </c>
      <c r="I93" s="56" t="s">
        <v>97</v>
      </c>
      <c r="J93" s="56" t="s">
        <v>97</v>
      </c>
      <c r="K93" s="56" t="s">
        <v>97</v>
      </c>
      <c r="L93" s="56" t="s">
        <v>97</v>
      </c>
      <c r="M93" s="56" t="s">
        <v>97</v>
      </c>
      <c r="N93" s="56" t="s">
        <v>97</v>
      </c>
      <c r="O93" s="57">
        <v>40</v>
      </c>
      <c r="P93" s="56">
        <v>88.89</v>
      </c>
      <c r="Q93" s="44">
        <f>IFERROR(LARGE((F93,H93,J93,L93,N93,P93),1)+LARGE((F93,H93,J93,L93,N93,P93),2)+LARGE((F93,H93,J93,L93,N93,P93),3),(IFERROR(LARGE((F93,H93,J93,L93,N93,P93),1)+LARGE((F93,H93,J93,L93,N93,P93),2),LARGE((F93,H93,J93,L93,N93,P93),1))))</f>
        <v>88.89</v>
      </c>
      <c r="R93" s="33">
        <f>IFERROR(LARGE((E93,G93,I93,K93,M93,O93),1)+LARGE((E93,G93,I93,K93,M93,O93),2)+LARGE((E93,G93,I93,K93,M93,O93),3),(IFERROR(LARGE((E93,G93,I93,K93,M93,O93),1)+LARGE((E93,G93,I93,K93,M93,O93),2),LARGE((E93,G93,I93,K93,M93,O93),1))))</f>
        <v>40</v>
      </c>
      <c r="S93" s="10"/>
      <c r="T93" s="15"/>
    </row>
    <row r="94" spans="1:20" x14ac:dyDescent="0.2">
      <c r="A94" s="1">
        <v>17</v>
      </c>
      <c r="B94" s="7" t="s">
        <v>9</v>
      </c>
      <c r="C94" s="2" t="s">
        <v>147</v>
      </c>
      <c r="D94" s="10">
        <v>16654</v>
      </c>
      <c r="E94" s="56" t="s">
        <v>97</v>
      </c>
      <c r="F94" s="56" t="s">
        <v>97</v>
      </c>
      <c r="G94" s="56" t="s">
        <v>97</v>
      </c>
      <c r="H94" s="56" t="s">
        <v>97</v>
      </c>
      <c r="I94" s="56" t="s">
        <v>97</v>
      </c>
      <c r="J94" s="56" t="s">
        <v>97</v>
      </c>
      <c r="K94" s="56" t="s">
        <v>97</v>
      </c>
      <c r="L94" s="56" t="s">
        <v>97</v>
      </c>
      <c r="M94" s="56" t="s">
        <v>97</v>
      </c>
      <c r="N94" s="56" t="s">
        <v>97</v>
      </c>
      <c r="O94" s="57">
        <v>7</v>
      </c>
      <c r="P94" s="56">
        <v>15.56</v>
      </c>
      <c r="Q94" s="44">
        <f>IFERROR(LARGE((F94,H94,J94,L94,N94,P94),1)+LARGE((F94,H94,J94,L94,N94,P94),2)+LARGE((F94,H94,J94,L94,N94,P94),3),(IFERROR(LARGE((F94,H94,J94,L94,N94,P94),1)+LARGE((F94,H94,J94,L94,N94,P94),2),LARGE((F94,H94,J94,L94,N94,P94),1))))</f>
        <v>15.56</v>
      </c>
      <c r="R94" s="33">
        <f>IFERROR(LARGE((E94,G94,I94,K94,M94,O94),1)+LARGE((E94,G94,I94,K94,M94,O94),2)+LARGE((E94,G94,I94,K94,M94,O94),3),(IFERROR(LARGE((E94,G94,I94,K94,M94,O94),1)+LARGE((E94,G94,I94,K94,M94,O94),2),LARGE((E94,G94,I94,K94,M94,O94),1))))</f>
        <v>7</v>
      </c>
      <c r="S94" s="10"/>
      <c r="T94" s="15"/>
    </row>
    <row r="95" spans="1:20" x14ac:dyDescent="0.2">
      <c r="A95" s="1"/>
      <c r="B95" s="7"/>
      <c r="C95" s="2"/>
      <c r="D95" s="10"/>
      <c r="E95" s="27"/>
      <c r="F95" s="45"/>
      <c r="G95" s="56"/>
      <c r="H95" s="56"/>
      <c r="I95" s="57"/>
      <c r="J95" s="56"/>
      <c r="K95" s="57"/>
      <c r="L95" s="56"/>
      <c r="M95" s="56"/>
      <c r="N95" s="56"/>
      <c r="O95" s="56"/>
      <c r="P95" s="56"/>
      <c r="Q95" s="44"/>
      <c r="R95" s="33"/>
      <c r="S95" s="10"/>
      <c r="T95" s="15"/>
    </row>
    <row r="96" spans="1:20" x14ac:dyDescent="0.2">
      <c r="A96" s="1"/>
      <c r="B96" s="7"/>
      <c r="C96" s="2"/>
      <c r="D96" s="10"/>
      <c r="E96" s="27"/>
      <c r="F96" s="45"/>
      <c r="G96" s="56"/>
      <c r="H96" s="56"/>
      <c r="I96" s="57"/>
      <c r="J96" s="56"/>
      <c r="K96" s="57"/>
      <c r="L96" s="56"/>
      <c r="M96" s="56"/>
      <c r="N96" s="56"/>
      <c r="O96" s="56"/>
      <c r="P96" s="56"/>
      <c r="Q96" s="44"/>
      <c r="R96" s="33"/>
      <c r="S96" s="10"/>
      <c r="T96" s="15"/>
    </row>
    <row r="97" spans="1:20" x14ac:dyDescent="0.2">
      <c r="A97" s="1"/>
      <c r="K97" s="49"/>
      <c r="O97" s="49"/>
    </row>
    <row r="98" spans="1:20" x14ac:dyDescent="0.2">
      <c r="A98" s="72" t="s">
        <v>0</v>
      </c>
      <c r="B98" s="73"/>
      <c r="C98" s="74" t="s">
        <v>31</v>
      </c>
      <c r="D98" s="75"/>
      <c r="E98" s="80" t="s">
        <v>81</v>
      </c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2"/>
    </row>
    <row r="99" spans="1:20" x14ac:dyDescent="0.2">
      <c r="A99" s="1"/>
      <c r="E99" s="78" t="s">
        <v>132</v>
      </c>
      <c r="F99" s="78"/>
      <c r="G99" s="78" t="s">
        <v>131</v>
      </c>
      <c r="H99" s="78"/>
      <c r="I99" s="78" t="s">
        <v>133</v>
      </c>
      <c r="J99" s="78"/>
      <c r="K99" s="78" t="s">
        <v>134</v>
      </c>
      <c r="L99" s="78"/>
      <c r="M99" s="78" t="s">
        <v>135</v>
      </c>
      <c r="N99" s="78"/>
      <c r="O99" s="78" t="s">
        <v>136</v>
      </c>
      <c r="P99" s="78"/>
    </row>
    <row r="100" spans="1:20" x14ac:dyDescent="0.2">
      <c r="A100" s="1"/>
      <c r="B100" s="1"/>
      <c r="D100" s="2"/>
      <c r="E100" s="83" t="s">
        <v>17</v>
      </c>
      <c r="F100" s="83"/>
      <c r="G100" s="83" t="s">
        <v>18</v>
      </c>
      <c r="H100" s="83"/>
      <c r="I100" s="83" t="s">
        <v>19</v>
      </c>
      <c r="J100" s="83"/>
      <c r="K100" s="83" t="s">
        <v>20</v>
      </c>
      <c r="L100" s="83"/>
      <c r="M100" s="83" t="s">
        <v>21</v>
      </c>
      <c r="N100" s="83"/>
      <c r="O100" s="83" t="s">
        <v>112</v>
      </c>
      <c r="P100" s="83"/>
    </row>
    <row r="101" spans="1:20" x14ac:dyDescent="0.2">
      <c r="A101" s="9" t="s">
        <v>13</v>
      </c>
      <c r="B101" s="4" t="s">
        <v>1</v>
      </c>
      <c r="C101" s="4" t="s">
        <v>2</v>
      </c>
      <c r="D101" s="5" t="s">
        <v>3</v>
      </c>
      <c r="E101" s="25" t="s">
        <v>33</v>
      </c>
      <c r="F101" s="4" t="s">
        <v>12</v>
      </c>
      <c r="G101" s="25" t="s">
        <v>33</v>
      </c>
      <c r="H101" s="4" t="s">
        <v>12</v>
      </c>
      <c r="I101" s="25" t="s">
        <v>33</v>
      </c>
      <c r="J101" s="4" t="s">
        <v>12</v>
      </c>
      <c r="K101" s="25" t="s">
        <v>33</v>
      </c>
      <c r="L101" s="4" t="s">
        <v>12</v>
      </c>
      <c r="M101" s="25" t="s">
        <v>33</v>
      </c>
      <c r="N101" s="4" t="s">
        <v>12</v>
      </c>
      <c r="O101" s="25" t="s">
        <v>33</v>
      </c>
      <c r="P101" s="4" t="s">
        <v>12</v>
      </c>
      <c r="Q101" s="24" t="s">
        <v>77</v>
      </c>
      <c r="R101" s="54" t="s">
        <v>76</v>
      </c>
      <c r="S101" s="9" t="s">
        <v>24</v>
      </c>
      <c r="T101" s="18" t="s">
        <v>25</v>
      </c>
    </row>
    <row r="102" spans="1:20" x14ac:dyDescent="0.2">
      <c r="A102" s="23"/>
      <c r="B102" s="2"/>
      <c r="D102" s="2"/>
      <c r="E102" s="6"/>
      <c r="F102" s="6"/>
      <c r="G102" s="6"/>
      <c r="H102" s="6"/>
      <c r="I102" s="6"/>
      <c r="K102" s="50"/>
      <c r="L102" s="6"/>
      <c r="M102" s="6"/>
      <c r="N102" s="6"/>
      <c r="O102" s="6"/>
      <c r="P102" s="43"/>
      <c r="Q102" s="1"/>
      <c r="R102" s="55"/>
      <c r="S102" s="1"/>
    </row>
    <row r="103" spans="1:20" x14ac:dyDescent="0.2">
      <c r="A103" s="1">
        <v>1</v>
      </c>
      <c r="B103" s="20" t="s">
        <v>5</v>
      </c>
      <c r="C103" t="s">
        <v>115</v>
      </c>
      <c r="D103" s="10">
        <v>14934</v>
      </c>
      <c r="E103" s="57">
        <v>41</v>
      </c>
      <c r="F103" s="60">
        <v>100</v>
      </c>
      <c r="G103" s="57">
        <v>34</v>
      </c>
      <c r="H103" s="60">
        <v>100</v>
      </c>
      <c r="I103" s="57">
        <v>42</v>
      </c>
      <c r="J103" s="60">
        <v>100</v>
      </c>
      <c r="K103" s="57">
        <v>42</v>
      </c>
      <c r="L103" s="60">
        <v>100</v>
      </c>
      <c r="M103" s="56" t="s">
        <v>97</v>
      </c>
      <c r="N103" s="56" t="s">
        <v>97</v>
      </c>
      <c r="O103" s="56" t="s">
        <v>97</v>
      </c>
      <c r="P103" s="56" t="s">
        <v>97</v>
      </c>
      <c r="Q103" s="44">
        <f>IFERROR(LARGE((F103,H103,J103,L103,N103,P103),1)+LARGE((F103,H103,J103,L103,N103,P103),2)+LARGE((F103,H103,J103,L103,N103,P103),3),(IFERROR(LARGE((F103,H103,J103,L103,N103,P103),1)+LARGE((F103,H103,J103,L103,N103,P103),2),LARGE((F103,H103,J103,L103,N103,P103),1))))</f>
        <v>300</v>
      </c>
      <c r="R103" s="33">
        <f>IFERROR(LARGE((E103,G103,I103,K103,M103,O103),1)+LARGE((E103,G103,I103,K103,M103,O103),2)+LARGE((E103,G103,I103,K103,M103,O103),3),(IFERROR(LARGE((E103,G103,I103,K103,M103,O103),1)+LARGE((E103,G103,I103,K103,M103,O103),2),LARGE((E103,G103,I103,K103,M103,O103),1))))</f>
        <v>125</v>
      </c>
      <c r="S103" s="1" t="s">
        <v>154</v>
      </c>
      <c r="T103" t="s">
        <v>79</v>
      </c>
    </row>
    <row r="104" spans="1:20" x14ac:dyDescent="0.2">
      <c r="A104" s="1">
        <v>2</v>
      </c>
      <c r="B104" s="20" t="s">
        <v>5</v>
      </c>
      <c r="C104" s="2" t="s">
        <v>114</v>
      </c>
      <c r="D104" s="15">
        <v>14933</v>
      </c>
      <c r="E104" s="57">
        <v>40</v>
      </c>
      <c r="F104" s="56">
        <v>97.56</v>
      </c>
      <c r="G104" s="57">
        <v>30</v>
      </c>
      <c r="H104" s="56">
        <v>88.24</v>
      </c>
      <c r="I104" s="57">
        <v>34</v>
      </c>
      <c r="J104" s="56">
        <v>80.95</v>
      </c>
      <c r="K104" s="57">
        <v>40</v>
      </c>
      <c r="L104" s="56">
        <v>95.24</v>
      </c>
      <c r="M104" s="57">
        <v>42</v>
      </c>
      <c r="N104" s="60">
        <v>100</v>
      </c>
      <c r="O104" s="56">
        <v>41</v>
      </c>
      <c r="P104" s="60">
        <v>100</v>
      </c>
      <c r="Q104" s="44">
        <f>IFERROR(LARGE((F104,H104,J104,L104,N104,P104),1)+LARGE((F104,H104,J104,L104,N104,P104),2)+LARGE((F104,H104,J104,L104,N104,P104),3),(IFERROR(LARGE((F104,H104,J104,L104,N104,P104),1)+LARGE((F104,H104,J104,L104,N104,P104),2),LARGE((F104,H104,J104,L104,N104,P104),1))))</f>
        <v>297.56</v>
      </c>
      <c r="R104" s="33">
        <f>IFERROR(LARGE((E104,G104,I104,K104,M104,O104),1)+LARGE((E104,G104,I104,K104,M104,O104),2)+LARGE((E104,G104,I104,K104,M104,O104),3),(IFERROR(LARGE((E104,G104,I104,K104,M104,O104),1)+LARGE((E104,G104,I104,K104,M104,O104),2),LARGE((E104,G104,I104,K104,M104,O104),1))))</f>
        <v>123</v>
      </c>
      <c r="S104" s="1" t="s">
        <v>149</v>
      </c>
      <c r="T104" s="15" t="s">
        <v>26</v>
      </c>
    </row>
    <row r="105" spans="1:20" x14ac:dyDescent="0.2">
      <c r="A105" s="1">
        <v>3</v>
      </c>
      <c r="B105" s="20" t="s">
        <v>80</v>
      </c>
      <c r="C105" t="s">
        <v>108</v>
      </c>
      <c r="D105" s="10">
        <v>14583</v>
      </c>
      <c r="E105" s="57">
        <v>38</v>
      </c>
      <c r="F105" s="56">
        <v>92.68</v>
      </c>
      <c r="G105" s="57">
        <v>28</v>
      </c>
      <c r="H105" s="56">
        <v>82.35</v>
      </c>
      <c r="I105" s="57" t="s">
        <v>97</v>
      </c>
      <c r="J105" s="56" t="s">
        <v>97</v>
      </c>
      <c r="K105" s="57">
        <v>29</v>
      </c>
      <c r="L105" s="56">
        <v>69.05</v>
      </c>
      <c r="M105" s="56" t="s">
        <v>97</v>
      </c>
      <c r="N105" s="56" t="s">
        <v>97</v>
      </c>
      <c r="O105" s="56" t="s">
        <v>97</v>
      </c>
      <c r="P105" s="56" t="s">
        <v>97</v>
      </c>
      <c r="Q105" s="44">
        <f>IFERROR(LARGE((F105,H105,J105,L105,N105,P105),1)+LARGE((F105,H105,J105,L105,N105,P105),2)+LARGE((F105,H105,J105,L105,N105,P105),3),(IFERROR(LARGE((F105,H105,J105,L105,N105,P105),1)+LARGE((F105,H105,J105,L105,N105,P105),2),LARGE((F105,H105,J105,L105,N105,P105),1))))</f>
        <v>244.07999999999998</v>
      </c>
      <c r="R105" s="33">
        <f>IFERROR(LARGE((E105,G105,I105,K105,M105,O105),1)+LARGE((E105,G105,I105,K105,M105,O105),2)+LARGE((E105,G105,I105,K105,M105,O105),3),(IFERROR(LARGE((E105,G105,I105,K105,M105,O105),1)+LARGE((E105,G105,I105,K105,M105,O105),2),LARGE((E105,G105,I105,K105,M105,O105),1))))</f>
        <v>95</v>
      </c>
      <c r="S105" s="1" t="s">
        <v>150</v>
      </c>
      <c r="T105" s="15" t="s">
        <v>27</v>
      </c>
    </row>
    <row r="106" spans="1:20" x14ac:dyDescent="0.2">
      <c r="A106" s="1">
        <v>4</v>
      </c>
      <c r="B106" s="7" t="s">
        <v>99</v>
      </c>
      <c r="C106" s="30" t="s">
        <v>102</v>
      </c>
      <c r="D106" s="10">
        <v>13630</v>
      </c>
      <c r="E106" s="57">
        <v>31</v>
      </c>
      <c r="F106" s="56">
        <v>75.61</v>
      </c>
      <c r="G106" s="57">
        <v>16</v>
      </c>
      <c r="H106" s="56">
        <v>47.06</v>
      </c>
      <c r="I106" s="57">
        <v>32</v>
      </c>
      <c r="J106" s="56">
        <v>76.19</v>
      </c>
      <c r="K106" s="57">
        <v>28</v>
      </c>
      <c r="L106" s="56">
        <v>66.67</v>
      </c>
      <c r="M106" s="56" t="s">
        <v>97</v>
      </c>
      <c r="N106" s="56" t="s">
        <v>97</v>
      </c>
      <c r="O106" s="56" t="s">
        <v>97</v>
      </c>
      <c r="P106" s="56" t="s">
        <v>97</v>
      </c>
      <c r="Q106" s="44">
        <f>IFERROR(LARGE((F106,H106,J106,L106,N106,P106),1)+LARGE((F106,H106,J106,L106,N106,P106),2)+LARGE((F106,H106,J106,L106,N106,P106),3),(IFERROR(LARGE((F106,H106,J106,L106,N106,P106),1)+LARGE((F106,H106,J106,L106,N106,P106),2),LARGE((F106,H106,J106,L106,N106,P106),1))))</f>
        <v>218.47000000000003</v>
      </c>
      <c r="R106" s="33">
        <f>IFERROR(LARGE((E106,G106,I106,K106,M106,O106),1)+LARGE((E106,G106,I106,K106,M106,O106),2)+LARGE((E106,G106,I106,K106,M106,O106),3),(IFERROR(LARGE((E106,G106,I106,K106,M106,O106),1)+LARGE((E106,G106,I106,K106,M106,O106),2),LARGE((E106,G106,I106,K106,M106,O106),1))))</f>
        <v>91</v>
      </c>
      <c r="S106" s="2"/>
      <c r="T106" s="19" t="s">
        <v>28</v>
      </c>
    </row>
    <row r="107" spans="1:20" x14ac:dyDescent="0.2">
      <c r="A107" s="1">
        <v>5</v>
      </c>
      <c r="B107" s="20" t="s">
        <v>99</v>
      </c>
      <c r="C107" s="2" t="s">
        <v>140</v>
      </c>
      <c r="D107" s="10">
        <v>10066</v>
      </c>
      <c r="E107" s="56" t="s">
        <v>97</v>
      </c>
      <c r="F107" s="56" t="s">
        <v>97</v>
      </c>
      <c r="G107" s="56" t="s">
        <v>97</v>
      </c>
      <c r="H107" s="56" t="s">
        <v>97</v>
      </c>
      <c r="I107" s="56" t="s">
        <v>97</v>
      </c>
      <c r="J107" s="56" t="s">
        <v>97</v>
      </c>
      <c r="K107" s="57">
        <v>29</v>
      </c>
      <c r="L107" s="56">
        <v>69.05</v>
      </c>
      <c r="M107" s="56" t="s">
        <v>97</v>
      </c>
      <c r="N107" s="56" t="s">
        <v>97</v>
      </c>
      <c r="O107" s="56" t="s">
        <v>97</v>
      </c>
      <c r="P107" s="56" t="s">
        <v>97</v>
      </c>
      <c r="Q107" s="44">
        <f>IFERROR(LARGE((F107,H107,J107,L107,N107,P107),1)+LARGE((F107,H107,J107,L107,N107,P107),2)+LARGE((F107,H107,J107,L107,N107,P107),3),(IFERROR(LARGE((F107,H107,J107,L107,N107,P107),1)+LARGE((F107,H107,J107,L107,N107,P107),2),LARGE((F107,H107,J107,L107,N107,P107),1))))</f>
        <v>69.05</v>
      </c>
      <c r="R107" s="33">
        <f>IFERROR(LARGE((E107,G107,I107,K107,M107,O107),1)+LARGE((E107,G107,I107,K107,M107,O107),2)+LARGE((E107,G107,I107,K107,M107,O107),3),(IFERROR(LARGE((E107,G107,I107,K107,M107,O107),1)+LARGE((E107,G107,I107,K107,M107,O107),2),LARGE((E107,G107,I107,K107,M107,O107),1))))</f>
        <v>29</v>
      </c>
      <c r="T107" s="19" t="s">
        <v>86</v>
      </c>
    </row>
    <row r="108" spans="1:20" x14ac:dyDescent="0.2">
      <c r="A108" s="1">
        <v>6</v>
      </c>
      <c r="B108" s="20" t="s">
        <v>80</v>
      </c>
      <c r="C108" s="2" t="s">
        <v>100</v>
      </c>
      <c r="D108" s="10">
        <v>14172</v>
      </c>
      <c r="E108" s="57">
        <v>25</v>
      </c>
      <c r="F108" s="56">
        <v>60.98</v>
      </c>
      <c r="G108" s="56" t="s">
        <v>97</v>
      </c>
      <c r="H108" s="56" t="s">
        <v>97</v>
      </c>
      <c r="I108" s="57" t="s">
        <v>97</v>
      </c>
      <c r="J108" s="56" t="s">
        <v>97</v>
      </c>
      <c r="K108" s="57" t="s">
        <v>97</v>
      </c>
      <c r="L108" s="56" t="s">
        <v>97</v>
      </c>
      <c r="M108" s="56" t="s">
        <v>97</v>
      </c>
      <c r="N108" s="56" t="s">
        <v>97</v>
      </c>
      <c r="O108" s="56" t="s">
        <v>97</v>
      </c>
      <c r="P108" s="56" t="s">
        <v>97</v>
      </c>
      <c r="Q108" s="44">
        <f>IFERROR(LARGE((F108,H108,J108,L108,N108,P108),1)+LARGE((F108,H108,J108,L108,N108,P108),2)+LARGE((F108,H108,J108,L108,N108,P108),3),(IFERROR(LARGE((F108,H108,J108,L108,N108,P108),1)+LARGE((F108,H108,J108,L108,N108,P108),2),LARGE((F108,H108,J108,L108,N108,P108),1))))</f>
        <v>60.98</v>
      </c>
      <c r="R108" s="33">
        <f>IFERROR(LARGE((E108,G108,I108,K108,M108,O108),1)+LARGE((E108,G108,I108,K108,M108,O108),2)+LARGE((E108,G108,I108,K108,M108,O108),3),(IFERROR(LARGE((E108,G108,I108,K108,M108,O108),1)+LARGE((E108,G108,I108,K108,M108,O108),2),LARGE((E108,G108,I108,K108,M108,O108),1))))</f>
        <v>25</v>
      </c>
      <c r="T108" s="19" t="s">
        <v>124</v>
      </c>
    </row>
    <row r="109" spans="1:20" x14ac:dyDescent="0.2">
      <c r="A109" s="1">
        <v>7</v>
      </c>
      <c r="B109" s="20" t="s">
        <v>99</v>
      </c>
      <c r="C109" s="2" t="s">
        <v>137</v>
      </c>
      <c r="D109" s="10">
        <v>13632</v>
      </c>
      <c r="E109" s="56" t="s">
        <v>97</v>
      </c>
      <c r="F109" s="56" t="s">
        <v>97</v>
      </c>
      <c r="G109" s="56" t="s">
        <v>97</v>
      </c>
      <c r="H109" s="56" t="s">
        <v>97</v>
      </c>
      <c r="I109" s="57">
        <v>0</v>
      </c>
      <c r="J109" s="56">
        <v>0</v>
      </c>
      <c r="K109" s="57">
        <v>22</v>
      </c>
      <c r="L109" s="56">
        <v>52.38</v>
      </c>
      <c r="M109" s="56" t="s">
        <v>97</v>
      </c>
      <c r="N109" s="56" t="s">
        <v>97</v>
      </c>
      <c r="O109" s="56" t="s">
        <v>97</v>
      </c>
      <c r="P109" s="56" t="s">
        <v>97</v>
      </c>
      <c r="Q109" s="44">
        <f>IFERROR(LARGE((F109,H109,J109,L109,N109,P109),1)+LARGE((F109,H109,J109,L109,N109,P109),2)+LARGE((F109,H109,J109,L109,N109,P109),3),(IFERROR(LARGE((F109,H109,J109,L109,N109,P109),1)+LARGE((F109,H109,J109,L109,N109,P109),2),LARGE((F109,H109,J109,L109,N109,P109),1))))</f>
        <v>52.38</v>
      </c>
      <c r="R109" s="33">
        <f>IFERROR(LARGE((E109,G109,I109,K109,M109,O109),1)+LARGE((E109,G109,I109,K109,M109,O109),2)+LARGE((E109,G109,I109,K109,M109,O109),3),(IFERROR(LARGE((E109,G109,I109,K109,M109,O109),1)+LARGE((E109,G109,I109,K109,M109,O109),2),LARGE((E109,G109,I109,K109,M109,O109),1))))</f>
        <v>22</v>
      </c>
      <c r="T109" s="19"/>
    </row>
    <row r="110" spans="1:20" x14ac:dyDescent="0.2">
      <c r="A110" s="1">
        <v>8</v>
      </c>
      <c r="B110" s="20" t="s">
        <v>9</v>
      </c>
      <c r="C110" s="2" t="s">
        <v>145</v>
      </c>
      <c r="D110" s="10">
        <v>13143</v>
      </c>
      <c r="E110" s="56" t="s">
        <v>97</v>
      </c>
      <c r="F110" s="56" t="s">
        <v>97</v>
      </c>
      <c r="G110" s="56" t="s">
        <v>97</v>
      </c>
      <c r="H110" s="56" t="s">
        <v>97</v>
      </c>
      <c r="I110" s="56" t="s">
        <v>97</v>
      </c>
      <c r="J110" s="56" t="s">
        <v>97</v>
      </c>
      <c r="K110" s="56" t="s">
        <v>97</v>
      </c>
      <c r="L110" s="56" t="s">
        <v>97</v>
      </c>
      <c r="M110" s="56" t="s">
        <v>97</v>
      </c>
      <c r="N110" s="56" t="s">
        <v>97</v>
      </c>
      <c r="O110" s="56">
        <v>16</v>
      </c>
      <c r="P110" s="56">
        <v>39.020000000000003</v>
      </c>
      <c r="Q110" s="44">
        <f>IFERROR(LARGE((F110,H110,J110,L110,N110,P110),1)+LARGE((F110,H110,J110,L110,N110,P110),2)+LARGE((F110,H110,J110,L110,N110,P110),3),(IFERROR(LARGE((F110,H110,J110,L110,N110,P110),1)+LARGE((F110,H110,J110,L110,N110,P110),2),LARGE((F110,H110,J110,L110,N110,P110),1))))</f>
        <v>39.020000000000003</v>
      </c>
      <c r="R110" s="33">
        <f>IFERROR(LARGE((E110,G110,I110,K110,M110,O110),1)+LARGE((E110,G110,I110,K110,M110,O110),2)+LARGE((E110,G110,I110,K110,M110,O110),3),(IFERROR(LARGE((E110,G110,I110,K110,M110,O110),1)+LARGE((E110,G110,I110,K110,M110,O110),2),LARGE((E110,G110,I110,K110,M110,O110),1))))</f>
        <v>16</v>
      </c>
      <c r="T110" s="19"/>
    </row>
    <row r="111" spans="1:20" x14ac:dyDescent="0.2">
      <c r="A111" s="1"/>
      <c r="B111" s="20"/>
      <c r="C111" s="2"/>
      <c r="D111" s="15"/>
      <c r="E111" s="57"/>
      <c r="F111" s="56"/>
      <c r="G111" s="57"/>
      <c r="H111" s="56"/>
      <c r="I111" s="57"/>
      <c r="J111" s="56"/>
      <c r="K111" s="57"/>
      <c r="L111" s="56"/>
      <c r="M111" s="57"/>
      <c r="N111" s="56"/>
      <c r="O111" s="57"/>
      <c r="P111" s="56"/>
      <c r="Q111" s="44"/>
      <c r="R111" s="33"/>
      <c r="T111" s="19"/>
    </row>
    <row r="112" spans="1:20" x14ac:dyDescent="0.2">
      <c r="A112" s="1"/>
      <c r="B112" s="20"/>
      <c r="C112" s="2"/>
      <c r="D112" s="15"/>
      <c r="E112" s="56"/>
      <c r="F112" s="56"/>
      <c r="G112" s="57"/>
      <c r="H112" s="56"/>
      <c r="I112" s="57"/>
      <c r="J112" s="56"/>
      <c r="K112" s="56"/>
      <c r="L112" s="56"/>
      <c r="M112" s="57"/>
      <c r="N112" s="56"/>
      <c r="O112" s="56"/>
      <c r="P112" s="56"/>
      <c r="Q112" s="44"/>
      <c r="R112" s="33"/>
      <c r="T112" s="19"/>
    </row>
  </sheetData>
  <sortState xmlns:xlrd2="http://schemas.microsoft.com/office/spreadsheetml/2017/richdata2" ref="B16:K18">
    <sortCondition descending="1" ref="K16:K18"/>
  </sortState>
  <mergeCells count="64">
    <mergeCell ref="M75:N75"/>
    <mergeCell ref="O100:P100"/>
    <mergeCell ref="E100:F100"/>
    <mergeCell ref="E74:F74"/>
    <mergeCell ref="G74:H74"/>
    <mergeCell ref="O75:P75"/>
    <mergeCell ref="K99:L99"/>
    <mergeCell ref="O99:P99"/>
    <mergeCell ref="M100:N100"/>
    <mergeCell ref="G100:H100"/>
    <mergeCell ref="I100:J100"/>
    <mergeCell ref="K100:L100"/>
    <mergeCell ref="K75:L75"/>
    <mergeCell ref="E99:F99"/>
    <mergeCell ref="G99:H99"/>
    <mergeCell ref="I99:J99"/>
    <mergeCell ref="M99:N99"/>
    <mergeCell ref="K8:L8"/>
    <mergeCell ref="I75:J75"/>
    <mergeCell ref="E73:S73"/>
    <mergeCell ref="I48:J48"/>
    <mergeCell ref="K48:L48"/>
    <mergeCell ref="I46:J46"/>
    <mergeCell ref="A21:K21"/>
    <mergeCell ref="I74:J74"/>
    <mergeCell ref="O74:P74"/>
    <mergeCell ref="A23:B23"/>
    <mergeCell ref="C23:D23"/>
    <mergeCell ref="K74:L74"/>
    <mergeCell ref="A10:K10"/>
    <mergeCell ref="A42:L42"/>
    <mergeCell ref="A73:B73"/>
    <mergeCell ref="E48:F48"/>
    <mergeCell ref="A12:B12"/>
    <mergeCell ref="C12:D12"/>
    <mergeCell ref="E44:S44"/>
    <mergeCell ref="A44:B44"/>
    <mergeCell ref="E25:J25"/>
    <mergeCell ref="E14:J14"/>
    <mergeCell ref="E45:F45"/>
    <mergeCell ref="G45:H45"/>
    <mergeCell ref="M45:N45"/>
    <mergeCell ref="O45:P45"/>
    <mergeCell ref="G48:H48"/>
    <mergeCell ref="O48:P48"/>
    <mergeCell ref="A98:B98"/>
    <mergeCell ref="E98:S98"/>
    <mergeCell ref="O46:P46"/>
    <mergeCell ref="E46:F46"/>
    <mergeCell ref="G46:H46"/>
    <mergeCell ref="C73:D73"/>
    <mergeCell ref="C98:D98"/>
    <mergeCell ref="K46:L46"/>
    <mergeCell ref="M46:N46"/>
    <mergeCell ref="K45:L45"/>
    <mergeCell ref="E75:F75"/>
    <mergeCell ref="G75:H75"/>
    <mergeCell ref="M74:N74"/>
    <mergeCell ref="A32:K32"/>
    <mergeCell ref="A34:B34"/>
    <mergeCell ref="C34:D34"/>
    <mergeCell ref="E36:J36"/>
    <mergeCell ref="I45:J45"/>
    <mergeCell ref="C44:D44"/>
  </mergeCells>
  <phoneticPr fontId="2" type="noConversion"/>
  <pageMargins left="0.23622047244094491" right="0.31496062992125984" top="0.39" bottom="0.37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41"/>
  <sheetViews>
    <sheetView workbookViewId="0">
      <selection activeCell="A39" sqref="A39:D41"/>
    </sheetView>
  </sheetViews>
  <sheetFormatPr defaultRowHeight="12.75" x14ac:dyDescent="0.2"/>
  <cols>
    <col min="2" max="2" width="15.42578125" bestFit="1" customWidth="1"/>
  </cols>
  <sheetData>
    <row r="2" spans="1:4" x14ac:dyDescent="0.2">
      <c r="A2" s="7" t="s">
        <v>4</v>
      </c>
      <c r="B2" s="2" t="s">
        <v>16</v>
      </c>
      <c r="C2" s="10">
        <v>3700</v>
      </c>
      <c r="D2" s="26"/>
    </row>
    <row r="3" spans="1:4" x14ac:dyDescent="0.2">
      <c r="A3" s="7" t="s">
        <v>9</v>
      </c>
      <c r="B3" s="2" t="s">
        <v>52</v>
      </c>
      <c r="C3" s="10">
        <v>12044</v>
      </c>
      <c r="D3" s="26"/>
    </row>
    <row r="4" spans="1:4" x14ac:dyDescent="0.2">
      <c r="A4" s="7" t="s">
        <v>36</v>
      </c>
      <c r="B4" s="2" t="s">
        <v>61</v>
      </c>
      <c r="C4" s="10">
        <v>12378</v>
      </c>
      <c r="D4" s="26"/>
    </row>
    <row r="5" spans="1:4" x14ac:dyDescent="0.2">
      <c r="A5" s="7" t="s">
        <v>36</v>
      </c>
      <c r="B5" s="2" t="s">
        <v>50</v>
      </c>
      <c r="C5" s="10">
        <v>12376</v>
      </c>
      <c r="D5" s="26"/>
    </row>
    <row r="6" spans="1:4" x14ac:dyDescent="0.2">
      <c r="A6" s="7" t="s">
        <v>5</v>
      </c>
      <c r="B6" s="2" t="s">
        <v>49</v>
      </c>
      <c r="C6" s="10">
        <v>10240</v>
      </c>
      <c r="D6" s="26"/>
    </row>
    <row r="7" spans="1:4" x14ac:dyDescent="0.2">
      <c r="A7" s="7" t="s">
        <v>5</v>
      </c>
      <c r="B7" t="s">
        <v>22</v>
      </c>
      <c r="C7" s="10">
        <v>10460</v>
      </c>
      <c r="D7" s="26"/>
    </row>
    <row r="8" spans="1:4" x14ac:dyDescent="0.2">
      <c r="A8" s="7" t="s">
        <v>9</v>
      </c>
      <c r="B8" s="2" t="s">
        <v>66</v>
      </c>
      <c r="C8" s="10">
        <v>11240</v>
      </c>
      <c r="D8" s="26"/>
    </row>
    <row r="9" spans="1:4" x14ac:dyDescent="0.2">
      <c r="A9" s="7" t="s">
        <v>36</v>
      </c>
      <c r="B9" s="2" t="s">
        <v>67</v>
      </c>
      <c r="C9" s="10">
        <v>12377</v>
      </c>
      <c r="D9" s="26"/>
    </row>
    <row r="10" spans="1:4" x14ac:dyDescent="0.2">
      <c r="A10" s="7" t="s">
        <v>9</v>
      </c>
      <c r="B10" t="s">
        <v>32</v>
      </c>
      <c r="C10" s="10">
        <v>12043</v>
      </c>
      <c r="D10" s="26"/>
    </row>
    <row r="11" spans="1:4" x14ac:dyDescent="0.2">
      <c r="A11" s="7" t="s">
        <v>5</v>
      </c>
      <c r="B11" s="2" t="s">
        <v>37</v>
      </c>
      <c r="C11" s="15">
        <v>12259</v>
      </c>
      <c r="D11" s="26"/>
    </row>
    <row r="12" spans="1:4" x14ac:dyDescent="0.2">
      <c r="A12" s="20" t="s">
        <v>36</v>
      </c>
      <c r="B12" s="2" t="s">
        <v>51</v>
      </c>
      <c r="C12" s="10">
        <v>12200</v>
      </c>
      <c r="D12" s="26"/>
    </row>
    <row r="13" spans="1:4" x14ac:dyDescent="0.2">
      <c r="A13" s="7" t="s">
        <v>40</v>
      </c>
      <c r="B13" t="s">
        <v>39</v>
      </c>
      <c r="C13" s="10">
        <v>5620</v>
      </c>
      <c r="D13" s="26"/>
    </row>
    <row r="14" spans="1:4" x14ac:dyDescent="0.2">
      <c r="A14" s="7" t="s">
        <v>5</v>
      </c>
      <c r="B14" s="31" t="s">
        <v>71</v>
      </c>
      <c r="C14" s="32">
        <v>11687</v>
      </c>
      <c r="D14" s="26"/>
    </row>
    <row r="15" spans="1:4" x14ac:dyDescent="0.2">
      <c r="A15" s="7" t="s">
        <v>5</v>
      </c>
      <c r="B15" s="2" t="s">
        <v>58</v>
      </c>
      <c r="C15" s="10">
        <v>12376</v>
      </c>
      <c r="D15" s="26"/>
    </row>
    <row r="16" spans="1:4" x14ac:dyDescent="0.2">
      <c r="A16" s="7" t="s">
        <v>5</v>
      </c>
      <c r="B16" s="2" t="s">
        <v>62</v>
      </c>
      <c r="C16" s="10">
        <v>10238</v>
      </c>
      <c r="D16" s="26"/>
    </row>
    <row r="17" spans="1:4" x14ac:dyDescent="0.2">
      <c r="A17" s="7" t="s">
        <v>5</v>
      </c>
      <c r="B17" s="2" t="s">
        <v>34</v>
      </c>
      <c r="C17" s="10">
        <v>12012</v>
      </c>
      <c r="D17" s="26"/>
    </row>
    <row r="18" spans="1:4" x14ac:dyDescent="0.2">
      <c r="A18" s="7" t="s">
        <v>64</v>
      </c>
      <c r="B18" s="2" t="s">
        <v>63</v>
      </c>
      <c r="C18" s="10">
        <v>6342</v>
      </c>
      <c r="D18" s="26"/>
    </row>
    <row r="19" spans="1:4" x14ac:dyDescent="0.2">
      <c r="A19" s="7" t="s">
        <v>5</v>
      </c>
      <c r="B19" s="2" t="s">
        <v>34</v>
      </c>
      <c r="C19" s="10">
        <v>12012</v>
      </c>
      <c r="D19" s="26"/>
    </row>
    <row r="20" spans="1:4" x14ac:dyDescent="0.2">
      <c r="A20" s="7" t="s">
        <v>72</v>
      </c>
      <c r="B20" s="2" t="s">
        <v>73</v>
      </c>
      <c r="C20" s="10">
        <v>12621</v>
      </c>
      <c r="D20" s="26"/>
    </row>
    <row r="21" spans="1:4" x14ac:dyDescent="0.2">
      <c r="A21" s="7" t="s">
        <v>35</v>
      </c>
      <c r="B21" s="2" t="s">
        <v>74</v>
      </c>
      <c r="C21" s="10"/>
      <c r="D21" s="26"/>
    </row>
    <row r="22" spans="1:4" x14ac:dyDescent="0.2">
      <c r="A22" s="7" t="s">
        <v>5</v>
      </c>
      <c r="B22" s="2" t="s">
        <v>38</v>
      </c>
      <c r="C22" s="15">
        <v>12260</v>
      </c>
      <c r="D22" s="22"/>
    </row>
    <row r="23" spans="1:4" x14ac:dyDescent="0.2">
      <c r="A23" s="7" t="s">
        <v>5</v>
      </c>
      <c r="B23" s="31" t="s">
        <v>69</v>
      </c>
      <c r="C23" s="10">
        <v>12525</v>
      </c>
      <c r="D23" s="22"/>
    </row>
    <row r="24" spans="1:4" x14ac:dyDescent="0.2">
      <c r="A24" s="20" t="s">
        <v>9</v>
      </c>
      <c r="B24" s="2" t="s">
        <v>47</v>
      </c>
      <c r="C24" s="15">
        <v>11358</v>
      </c>
      <c r="D24" s="22"/>
    </row>
    <row r="25" spans="1:4" x14ac:dyDescent="0.2">
      <c r="A25" s="7" t="s">
        <v>9</v>
      </c>
      <c r="B25" s="2" t="s">
        <v>68</v>
      </c>
      <c r="C25" s="15">
        <v>10070</v>
      </c>
      <c r="D25" s="22"/>
    </row>
    <row r="26" spans="1:4" x14ac:dyDescent="0.2">
      <c r="A26" s="7" t="s">
        <v>5</v>
      </c>
      <c r="B26" s="31" t="s">
        <v>70</v>
      </c>
      <c r="C26" s="10">
        <v>11688</v>
      </c>
      <c r="D26" s="22"/>
    </row>
    <row r="27" spans="1:4" x14ac:dyDescent="0.2">
      <c r="A27" s="20" t="s">
        <v>5</v>
      </c>
      <c r="B27" s="2" t="s">
        <v>59</v>
      </c>
      <c r="C27" s="15">
        <v>10239</v>
      </c>
      <c r="D27" s="22"/>
    </row>
    <row r="28" spans="1:4" x14ac:dyDescent="0.2">
      <c r="A28" s="20" t="s">
        <v>8</v>
      </c>
      <c r="B28" s="2" t="s">
        <v>60</v>
      </c>
      <c r="C28" s="15">
        <v>10764</v>
      </c>
      <c r="D28" s="22"/>
    </row>
    <row r="29" spans="1:4" x14ac:dyDescent="0.2">
      <c r="A29" s="7" t="s">
        <v>9</v>
      </c>
      <c r="B29" s="2" t="s">
        <v>46</v>
      </c>
      <c r="C29" s="15">
        <v>10501</v>
      </c>
      <c r="D29" s="22"/>
    </row>
    <row r="30" spans="1:4" x14ac:dyDescent="0.2">
      <c r="A30" s="7" t="s">
        <v>48</v>
      </c>
      <c r="B30" s="2" t="s">
        <v>45</v>
      </c>
      <c r="C30" s="15">
        <v>10077</v>
      </c>
      <c r="D30" s="22"/>
    </row>
    <row r="31" spans="1:4" x14ac:dyDescent="0.2">
      <c r="A31" s="7" t="s">
        <v>9</v>
      </c>
      <c r="B31" t="s">
        <v>10</v>
      </c>
      <c r="C31" s="15">
        <v>10315</v>
      </c>
      <c r="D31" s="22"/>
    </row>
    <row r="32" spans="1:4" x14ac:dyDescent="0.2">
      <c r="A32" s="7" t="s">
        <v>6</v>
      </c>
      <c r="B32" s="2" t="s">
        <v>7</v>
      </c>
      <c r="C32" s="15">
        <v>10437</v>
      </c>
      <c r="D32" s="22"/>
    </row>
    <row r="33" spans="1:4" x14ac:dyDescent="0.2">
      <c r="A33" s="7" t="s">
        <v>9</v>
      </c>
      <c r="B33" s="2" t="s">
        <v>44</v>
      </c>
      <c r="C33" s="15">
        <v>10959</v>
      </c>
      <c r="D33" s="14"/>
    </row>
    <row r="34" spans="1:4" x14ac:dyDescent="0.2">
      <c r="A34" s="7" t="s">
        <v>5</v>
      </c>
      <c r="B34" s="2" t="s">
        <v>53</v>
      </c>
      <c r="C34" s="15">
        <v>11984</v>
      </c>
      <c r="D34" s="14"/>
    </row>
    <row r="35" spans="1:4" x14ac:dyDescent="0.2">
      <c r="A35" s="7" t="s">
        <v>6</v>
      </c>
      <c r="B35" s="2" t="s">
        <v>43</v>
      </c>
      <c r="C35" s="15">
        <v>11804</v>
      </c>
      <c r="D35" s="14"/>
    </row>
    <row r="36" spans="1:4" x14ac:dyDescent="0.2">
      <c r="A36" s="7" t="s">
        <v>9</v>
      </c>
      <c r="B36" s="2" t="s">
        <v>42</v>
      </c>
      <c r="C36" s="15">
        <v>12143</v>
      </c>
      <c r="D36" s="14"/>
    </row>
    <row r="37" spans="1:4" x14ac:dyDescent="0.2">
      <c r="A37" s="7" t="s">
        <v>6</v>
      </c>
      <c r="B37" s="2" t="s">
        <v>54</v>
      </c>
      <c r="C37" s="15">
        <v>11653</v>
      </c>
      <c r="D37" s="14"/>
    </row>
    <row r="38" spans="1:4" x14ac:dyDescent="0.2">
      <c r="A38" s="7" t="s">
        <v>9</v>
      </c>
      <c r="B38" s="2" t="s">
        <v>65</v>
      </c>
      <c r="C38" s="15">
        <v>10103</v>
      </c>
      <c r="D38" s="14"/>
    </row>
    <row r="39" spans="1:4" x14ac:dyDescent="0.2">
      <c r="A39" s="7" t="s">
        <v>5</v>
      </c>
      <c r="B39" s="2" t="s">
        <v>55</v>
      </c>
      <c r="C39" s="15">
        <v>10244</v>
      </c>
      <c r="D39" s="14"/>
    </row>
    <row r="40" spans="1:4" x14ac:dyDescent="0.2">
      <c r="A40" s="7" t="s">
        <v>56</v>
      </c>
      <c r="B40" s="2" t="s">
        <v>57</v>
      </c>
      <c r="C40" s="15">
        <v>12322</v>
      </c>
      <c r="D40" s="14"/>
    </row>
    <row r="41" spans="1:4" x14ac:dyDescent="0.2">
      <c r="A41" s="7" t="s">
        <v>56</v>
      </c>
      <c r="B41" s="2" t="s">
        <v>58</v>
      </c>
      <c r="C41" s="15">
        <v>12321</v>
      </c>
      <c r="D4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ranking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FPT_1</dc:creator>
  <cp:lastModifiedBy>João Lourenço</cp:lastModifiedBy>
  <cp:lastPrinted>2021-09-17T17:08:32Z</cp:lastPrinted>
  <dcterms:created xsi:type="dcterms:W3CDTF">2010-04-20T10:15:01Z</dcterms:created>
  <dcterms:modified xsi:type="dcterms:W3CDTF">2022-10-10T14:17:39Z</dcterms:modified>
</cp:coreProperties>
</file>