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FPT_1\Documents\JL\Rankings 2023\MLAIC\"/>
    </mc:Choice>
  </mc:AlternateContent>
  <xr:revisionPtr revIDLastSave="0" documentId="13_ncr:1_{DF94976E-0079-4F11-BC51-96B44909C9C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anking" sheetId="2" r:id="rId1"/>
    <sheet name="Ranking (2)" sheetId="4" r:id="rId2"/>
    <sheet name="Ranking (3)" sheetId="5" r:id="rId3"/>
  </sheets>
  <definedNames>
    <definedName name="_xlnm._FilterDatabase" localSheetId="0" hidden="1">Ranking!$B$15:$X$31</definedName>
    <definedName name="_xlnm._FilterDatabase" localSheetId="1" hidden="1">'Ranking (2)'!#REF!</definedName>
    <definedName name="_xlnm._FilterDatabase" localSheetId="2" hidden="1">'Ranking (3)'!$B$16:$X$17</definedName>
    <definedName name="_xlnm.Print_Area" localSheetId="0">Ranking!$A$1:$X$47</definedName>
    <definedName name="_xlnm.Print_Area" localSheetId="1">'Ranking (2)'!$A$1:$X$53</definedName>
    <definedName name="_xlnm.Print_Area" localSheetId="2">'Ranking (3)'!$A$1:$X$36</definedName>
    <definedName name="Excel_BuiltIn__FilterDatabase_3" localSheetId="1">#REF!</definedName>
    <definedName name="Excel_BuiltIn__FilterDatabase_3" localSheetId="2">#REF!</definedName>
    <definedName name="Excel_BuiltIn__FilterDatabase_3">#REF!</definedName>
    <definedName name="Excel_BuiltIn_Print_Area_1_1_1_1_1_1" localSheetId="1">#REF!</definedName>
    <definedName name="Excel_BuiltIn_Print_Area_1_1_1_1_1_1" localSheetId="2">#REF!</definedName>
    <definedName name="Excel_BuiltIn_Print_Area_1_1_1_1_1_1">#REF!</definedName>
    <definedName name="_xlnm.Print_Titles" localSheetId="0">Ranking!$1:$8</definedName>
    <definedName name="_xlnm.Print_Titles" localSheetId="1">'Ranking (2)'!$1:$6</definedName>
    <definedName name="_xlnm.Print_Titles" localSheetId="2">'Ranking (3)'!$1:$6</definedName>
  </definedNames>
  <calcPr calcId="191029"/>
</workbook>
</file>

<file path=xl/calcChain.xml><?xml version="1.0" encoding="utf-8"?>
<calcChain xmlns="http://schemas.openxmlformats.org/spreadsheetml/2006/main">
  <c r="X16" i="4" l="1"/>
  <c r="X17" i="4"/>
  <c r="X18" i="4"/>
  <c r="X19" i="4"/>
  <c r="X22" i="4"/>
  <c r="X21" i="4"/>
  <c r="X23" i="4"/>
  <c r="X24" i="4"/>
  <c r="X25" i="4"/>
  <c r="X26" i="4"/>
  <c r="X20" i="4"/>
  <c r="X27" i="4"/>
  <c r="X28" i="4"/>
  <c r="X29" i="4"/>
  <c r="X30" i="4"/>
  <c r="X31" i="4"/>
  <c r="X15" i="4"/>
  <c r="X40" i="4"/>
  <c r="X41" i="4"/>
  <c r="X42" i="4"/>
  <c r="X39" i="4"/>
  <c r="X51" i="4"/>
  <c r="X52" i="4"/>
  <c r="X53" i="4"/>
  <c r="X50" i="4"/>
  <c r="X15" i="2"/>
  <c r="X16" i="2"/>
  <c r="X17" i="2"/>
  <c r="X18" i="2"/>
  <c r="X19" i="2"/>
  <c r="X20" i="2"/>
  <c r="X22" i="2"/>
  <c r="X23" i="2"/>
  <c r="X24" i="2"/>
  <c r="X21" i="2"/>
  <c r="X26" i="2"/>
  <c r="X27" i="2"/>
  <c r="X28" i="2"/>
  <c r="X29" i="2"/>
  <c r="X30" i="2"/>
  <c r="X31" i="2"/>
  <c r="X25" i="2"/>
  <c r="X32" i="2"/>
  <c r="X33" i="2"/>
  <c r="X42" i="2"/>
  <c r="X43" i="2"/>
  <c r="X44" i="2"/>
  <c r="X45" i="2"/>
  <c r="X47" i="2"/>
  <c r="X48" i="2"/>
  <c r="X49" i="2"/>
  <c r="X46" i="2"/>
  <c r="X41" i="2"/>
  <c r="X28" i="5"/>
  <c r="X31" i="5"/>
  <c r="X29" i="5"/>
  <c r="X32" i="5"/>
  <c r="X30" i="5"/>
  <c r="X33" i="5"/>
  <c r="X34" i="5"/>
  <c r="X35" i="5"/>
  <c r="X36" i="5"/>
  <c r="X16" i="5"/>
  <c r="X17" i="5"/>
  <c r="X18" i="5"/>
  <c r="X19" i="5"/>
  <c r="X15" i="5"/>
  <c r="X27" i="5"/>
</calcChain>
</file>

<file path=xl/sharedStrings.xml><?xml version="1.0" encoding="utf-8"?>
<sst xmlns="http://schemas.openxmlformats.org/spreadsheetml/2006/main" count="1524" uniqueCount="101">
  <si>
    <t>FEDERAÇÃO PORTUGUESA DE TIRO</t>
  </si>
  <si>
    <t>50 metros</t>
  </si>
  <si>
    <t>CLUBE</t>
  </si>
  <si>
    <t>ATLETA</t>
  </si>
  <si>
    <t>L.F.</t>
  </si>
  <si>
    <t>Rk.</t>
  </si>
  <si>
    <t>Taça Portugal</t>
  </si>
  <si>
    <t>TIRO COM ARMAS HISTÓRICAS DE PÓLVORA PRETA</t>
  </si>
  <si>
    <t>25 Metros</t>
  </si>
  <si>
    <t>Individuais</t>
  </si>
  <si>
    <t>CTF</t>
  </si>
  <si>
    <t>STP</t>
  </si>
  <si>
    <t>João M. D. B. Faria</t>
  </si>
  <si>
    <t>Joaquim Fernandes Rocha</t>
  </si>
  <si>
    <t>Miguel António Pinto Brandão</t>
  </si>
  <si>
    <t>Pedro L. S. R. Azevedo</t>
  </si>
  <si>
    <t>Augusto A. F. V. B. Alves</t>
  </si>
  <si>
    <t>-</t>
  </si>
  <si>
    <t>Adriano A. L. B. Ferraz</t>
  </si>
  <si>
    <t>Carlos H. M. V. Viana</t>
  </si>
  <si>
    <t>ST2</t>
  </si>
  <si>
    <t>SSMG</t>
  </si>
  <si>
    <t>Joaquim J. A. S. Rodrigues</t>
  </si>
  <si>
    <t>RANKING</t>
  </si>
  <si>
    <t>Jose Miguel Teixeira Silva</t>
  </si>
  <si>
    <r>
      <t xml:space="preserve">Mestre Atirador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94</t>
    </r>
  </si>
  <si>
    <t>Máx. Nacional = 99</t>
  </si>
  <si>
    <t>Máx. Nacional = 98</t>
  </si>
  <si>
    <r>
      <t xml:space="preserve">Mestre Atirador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84</t>
    </r>
  </si>
  <si>
    <r>
      <t xml:space="preserve">Mestre Atirador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96</t>
    </r>
  </si>
  <si>
    <t>Máx. Nacional = 95</t>
  </si>
  <si>
    <r>
      <t xml:space="preserve">Mestre Atirador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82</t>
    </r>
  </si>
  <si>
    <t>Máx. Nacional = 90</t>
  </si>
  <si>
    <t>ESTATUTO DE UTILIDADE PÚBLICA DESPORTIVA (D. R. N.º 288 DE 11/12/93)</t>
  </si>
  <si>
    <t>INSTITUIÇÃO DE UTILIDADE PÚBLICA POR DECRETO DE 14/10/1929</t>
  </si>
  <si>
    <r>
      <t xml:space="preserve">Mínimos A/B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82/80</t>
    </r>
  </si>
  <si>
    <r>
      <t xml:space="preserve">Mínimos A/B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97/93</t>
    </r>
  </si>
  <si>
    <r>
      <t xml:space="preserve">Mínimos A/B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88/84</t>
    </r>
  </si>
  <si>
    <r>
      <t xml:space="preserve">Mínimos A/B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95/91</t>
    </r>
  </si>
  <si>
    <t>TOTAL Apuramento</t>
  </si>
  <si>
    <t>Máx. Nacional = 93</t>
  </si>
  <si>
    <t>ETE</t>
  </si>
  <si>
    <t>Carlos Manuel Amaral Santos</t>
  </si>
  <si>
    <t>José Morais Santos</t>
  </si>
  <si>
    <t>Nº 12 Mariette</t>
  </si>
  <si>
    <t>Nº 28 Tanzutsu / R</t>
  </si>
  <si>
    <t>Nº 15 Vetterli / R</t>
  </si>
  <si>
    <t>Nº 23 Donald Malson / R</t>
  </si>
  <si>
    <t>António J. S. C. Marques</t>
  </si>
  <si>
    <t>SCP</t>
  </si>
  <si>
    <t>Rui M. F. Rodrigues</t>
  </si>
  <si>
    <t>AF</t>
  </si>
  <si>
    <t>1ª Prova</t>
  </si>
  <si>
    <t>2ª Prova</t>
  </si>
  <si>
    <t>Campeonato</t>
  </si>
  <si>
    <t>D. Carlos I</t>
  </si>
  <si>
    <t>Taça</t>
  </si>
  <si>
    <t>CTGaia</t>
  </si>
  <si>
    <t>Ricardo J. P. R. Cunha</t>
  </si>
  <si>
    <t>João C. C. P. Costa</t>
  </si>
  <si>
    <t>Paulo Miguel Ferreira Couto</t>
  </si>
  <si>
    <t>T. Tanegashima</t>
  </si>
  <si>
    <t>João Manuel Marques Lourenço</t>
  </si>
  <si>
    <t>Tiago Filipe Santos Cunha</t>
  </si>
  <si>
    <t xml:space="preserve">Alfredo M. S. G. Silva </t>
  </si>
  <si>
    <t>Nº 05 Cominazzo / R</t>
  </si>
  <si>
    <r>
      <t xml:space="preserve">Mestre Atirador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89</t>
    </r>
  </si>
  <si>
    <r>
      <t xml:space="preserve">Mínimos A/B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Verdana"/>
        <family val="2"/>
      </rPr>
      <t xml:space="preserve"> 90/86</t>
    </r>
  </si>
  <si>
    <t>Luis Filipe Silva Jourdan</t>
  </si>
  <si>
    <t>Dist. Braga</t>
  </si>
  <si>
    <t>T. Cidade</t>
  </si>
  <si>
    <t>Pontevedra</t>
  </si>
  <si>
    <t>José Sevivas Marracho</t>
  </si>
  <si>
    <t>CPA</t>
  </si>
  <si>
    <t>Nacional</t>
  </si>
  <si>
    <t>GP Visconde</t>
  </si>
  <si>
    <t>de Fervença</t>
  </si>
  <si>
    <t>Taça Fundação</t>
  </si>
  <si>
    <t>Portugal</t>
  </si>
  <si>
    <t>Troféu FPT</t>
  </si>
  <si>
    <t>PP 1ª Prova</t>
  </si>
  <si>
    <t>PP 2ª Prova</t>
  </si>
  <si>
    <t>Mário A. C. Ribeiro</t>
  </si>
  <si>
    <t>PP 3ª Prova</t>
  </si>
  <si>
    <t>Rui Miguel Caldeira Antunes</t>
  </si>
  <si>
    <t>Domingos M. F. Moreira</t>
  </si>
  <si>
    <t>Diogo Pereira Menezes Sousa</t>
  </si>
  <si>
    <t>Abilio Gonçalves Silva</t>
  </si>
  <si>
    <t>Luis Manuel Nascimento Melo</t>
  </si>
  <si>
    <t>Nº 06 Kuchenreuter U/ R</t>
  </si>
  <si>
    <t>Nº 06 Kuchenreuter S/ R</t>
  </si>
  <si>
    <t>PP 4ª Prova</t>
  </si>
  <si>
    <t>PP 5ª Prova</t>
  </si>
  <si>
    <t>PP 6ª Prova</t>
  </si>
  <si>
    <t>Jose Ricardo Almeida Santos</t>
  </si>
  <si>
    <t>CPTPP</t>
  </si>
  <si>
    <t>PP 7ª Prova</t>
  </si>
  <si>
    <t>Carlos M. R. Henriques</t>
  </si>
  <si>
    <t>PP 8ª Prova</t>
  </si>
  <si>
    <t>Taça José</t>
  </si>
  <si>
    <t>M. Fernandes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</si>
</sst>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3F3F3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8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7" applyNumberFormat="0" applyAlignment="0" applyProtection="0"/>
    <xf numFmtId="0" fontId="18" fillId="0" borderId="8" applyNumberFormat="0" applyFill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7" applyNumberFormat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2" fillId="0" borderId="0"/>
    <xf numFmtId="0" fontId="12" fillId="32" borderId="9" applyNumberFormat="0" applyFont="0" applyAlignment="0" applyProtection="0"/>
    <xf numFmtId="0" fontId="24" fillId="21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33" borderId="12" applyNumberFormat="0" applyAlignment="0" applyProtection="0"/>
    <xf numFmtId="0" fontId="19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0" fillId="29" borderId="7" applyNumberFormat="0" applyAlignment="0" applyProtection="0"/>
    <xf numFmtId="0" fontId="24" fillId="21" borderId="10" applyNumberFormat="0" applyAlignment="0" applyProtection="0"/>
    <xf numFmtId="0" fontId="17" fillId="21" borderId="7" applyNumberFormat="0" applyAlignment="0" applyProtection="0"/>
    <xf numFmtId="0" fontId="18" fillId="0" borderId="8" applyNumberFormat="0" applyFill="0" applyAlignment="0" applyProtection="0"/>
    <xf numFmtId="0" fontId="29" fillId="33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3" fillId="20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0" borderId="0"/>
    <xf numFmtId="0" fontId="3" fillId="32" borderId="9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0" borderId="0"/>
    <xf numFmtId="0" fontId="2" fillId="32" borderId="9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0" borderId="0"/>
    <xf numFmtId="0" fontId="1" fillId="32" borderId="9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0" borderId="0"/>
    <xf numFmtId="0" fontId="1" fillId="32" borderId="9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15" fontId="7" fillId="0" borderId="0" xfId="0" applyNumberFormat="1" applyFont="1"/>
    <xf numFmtId="15" fontId="6" fillId="0" borderId="0" xfId="0" applyNumberFormat="1" applyFont="1"/>
    <xf numFmtId="15" fontId="6" fillId="0" borderId="0" xfId="0" applyNumberFormat="1" applyFont="1" applyAlignment="1">
      <alignment vertical="center"/>
    </xf>
    <xf numFmtId="0" fontId="6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4" fillId="0" borderId="3" xfId="42" applyFont="1" applyBorder="1" applyAlignment="1">
      <alignment horizontal="center"/>
    </xf>
    <xf numFmtId="0" fontId="34" fillId="0" borderId="3" xfId="42" applyFont="1" applyBorder="1"/>
    <xf numFmtId="0" fontId="36" fillId="35" borderId="3" xfId="0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4" fillId="0" borderId="0" xfId="42" applyFont="1" applyAlignment="1">
      <alignment horizontal="center"/>
    </xf>
    <xf numFmtId="0" fontId="34" fillId="0" borderId="0" xfId="42" applyFont="1"/>
    <xf numFmtId="0" fontId="32" fillId="0" borderId="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35" borderId="3" xfId="0" applyFont="1" applyFill="1" applyBorder="1" applyAlignment="1">
      <alignment horizontal="center"/>
    </xf>
    <xf numFmtId="14" fontId="32" fillId="0" borderId="2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/>
    </xf>
    <xf numFmtId="0" fontId="34" fillId="35" borderId="3" xfId="42" applyFont="1" applyFill="1" applyBorder="1" applyAlignment="1">
      <alignment horizontal="center"/>
    </xf>
    <xf numFmtId="0" fontId="36" fillId="35" borderId="3" xfId="42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6" fillId="2" borderId="0" xfId="0" applyNumberFormat="1" applyFont="1" applyFill="1" applyAlignment="1">
      <alignment horizontal="center" vertical="center"/>
    </xf>
    <xf numFmtId="15" fontId="6" fillId="34" borderId="0" xfId="0" applyNumberFormat="1" applyFont="1" applyFill="1" applyAlignment="1">
      <alignment horizontal="center" vertical="center"/>
    </xf>
    <xf numFmtId="0" fontId="34" fillId="0" borderId="3" xfId="0" applyFont="1" applyFill="1" applyBorder="1" applyAlignment="1">
      <alignment horizontal="center"/>
    </xf>
    <xf numFmtId="0" fontId="34" fillId="0" borderId="3" xfId="42" applyFont="1" applyFill="1" applyBorder="1" applyAlignment="1">
      <alignment horizontal="center"/>
    </xf>
  </cellXfs>
  <cellStyles count="228">
    <cellStyle name="20% - Cor1" xfId="63" builtinId="30" customBuiltin="1"/>
    <cellStyle name="20% - Cor1 2" xfId="1" xr:uid="{00000000-0005-0000-0000-000006000000}"/>
    <cellStyle name="20% - Cor1 2 2" xfId="90" xr:uid="{00000000-0005-0000-0000-000007000000}"/>
    <cellStyle name="20% - Cor1 2 2 2" xfId="132" xr:uid="{00000000-0005-0000-0000-000008000000}"/>
    <cellStyle name="20% - Cor1 2 2 2 2" xfId="216" xr:uid="{00000000-0005-0000-0000-000009000000}"/>
    <cellStyle name="20% - Cor1 2 2 3" xfId="174" xr:uid="{00000000-0005-0000-0000-00000A000000}"/>
    <cellStyle name="20% - Cor1 2 3" xfId="102" xr:uid="{00000000-0005-0000-0000-00000B000000}"/>
    <cellStyle name="20% - Cor1 2 3 2" xfId="186" xr:uid="{00000000-0005-0000-0000-00000C000000}"/>
    <cellStyle name="20% - Cor1 2 4" xfId="144" xr:uid="{00000000-0005-0000-0000-00000D000000}"/>
    <cellStyle name="20% - Cor1 3" xfId="116" xr:uid="{00000000-0005-0000-0000-00000E000000}"/>
    <cellStyle name="20% - Cor1 3 2" xfId="200" xr:uid="{00000000-0005-0000-0000-00000F000000}"/>
    <cellStyle name="20% - Cor1 4" xfId="158" xr:uid="{00000000-0005-0000-0000-000010000000}"/>
    <cellStyle name="20% - Cor2" xfId="67" builtinId="34" customBuiltin="1"/>
    <cellStyle name="20% - Cor2 2" xfId="2" xr:uid="{00000000-0005-0000-0000-000011000000}"/>
    <cellStyle name="20% - Cor2 2 2" xfId="92" xr:uid="{00000000-0005-0000-0000-000012000000}"/>
    <cellStyle name="20% - Cor2 2 2 2" xfId="134" xr:uid="{00000000-0005-0000-0000-000013000000}"/>
    <cellStyle name="20% - Cor2 2 2 2 2" xfId="218" xr:uid="{00000000-0005-0000-0000-000014000000}"/>
    <cellStyle name="20% - Cor2 2 2 3" xfId="176" xr:uid="{00000000-0005-0000-0000-000015000000}"/>
    <cellStyle name="20% - Cor2 2 3" xfId="103" xr:uid="{00000000-0005-0000-0000-000016000000}"/>
    <cellStyle name="20% - Cor2 2 3 2" xfId="187" xr:uid="{00000000-0005-0000-0000-000017000000}"/>
    <cellStyle name="20% - Cor2 2 4" xfId="145" xr:uid="{00000000-0005-0000-0000-000018000000}"/>
    <cellStyle name="20% - Cor2 3" xfId="118" xr:uid="{00000000-0005-0000-0000-000019000000}"/>
    <cellStyle name="20% - Cor2 3 2" xfId="202" xr:uid="{00000000-0005-0000-0000-00001A000000}"/>
    <cellStyle name="20% - Cor2 4" xfId="160" xr:uid="{00000000-0005-0000-0000-00001B000000}"/>
    <cellStyle name="20% - Cor3" xfId="71" builtinId="38" customBuiltin="1"/>
    <cellStyle name="20% - Cor3 2" xfId="3" xr:uid="{00000000-0005-0000-0000-00001C000000}"/>
    <cellStyle name="20% - Cor3 2 2" xfId="94" xr:uid="{00000000-0005-0000-0000-00001D000000}"/>
    <cellStyle name="20% - Cor3 2 2 2" xfId="136" xr:uid="{00000000-0005-0000-0000-00001E000000}"/>
    <cellStyle name="20% - Cor3 2 2 2 2" xfId="220" xr:uid="{00000000-0005-0000-0000-00001F000000}"/>
    <cellStyle name="20% - Cor3 2 2 3" xfId="178" xr:uid="{00000000-0005-0000-0000-000020000000}"/>
    <cellStyle name="20% - Cor3 2 3" xfId="104" xr:uid="{00000000-0005-0000-0000-000021000000}"/>
    <cellStyle name="20% - Cor3 2 3 2" xfId="188" xr:uid="{00000000-0005-0000-0000-000022000000}"/>
    <cellStyle name="20% - Cor3 2 4" xfId="146" xr:uid="{00000000-0005-0000-0000-000023000000}"/>
    <cellStyle name="20% - Cor3 3" xfId="120" xr:uid="{00000000-0005-0000-0000-000024000000}"/>
    <cellStyle name="20% - Cor3 3 2" xfId="204" xr:uid="{00000000-0005-0000-0000-000025000000}"/>
    <cellStyle name="20% - Cor3 4" xfId="162" xr:uid="{00000000-0005-0000-0000-000026000000}"/>
    <cellStyle name="20% - Cor4" xfId="75" builtinId="42" customBuiltin="1"/>
    <cellStyle name="20% - Cor4 2" xfId="4" xr:uid="{00000000-0005-0000-0000-000027000000}"/>
    <cellStyle name="20% - Cor4 2 2" xfId="96" xr:uid="{00000000-0005-0000-0000-000028000000}"/>
    <cellStyle name="20% - Cor4 2 2 2" xfId="138" xr:uid="{00000000-0005-0000-0000-000029000000}"/>
    <cellStyle name="20% - Cor4 2 2 2 2" xfId="222" xr:uid="{00000000-0005-0000-0000-00002A000000}"/>
    <cellStyle name="20% - Cor4 2 2 3" xfId="180" xr:uid="{00000000-0005-0000-0000-00002B000000}"/>
    <cellStyle name="20% - Cor4 2 3" xfId="105" xr:uid="{00000000-0005-0000-0000-00002C000000}"/>
    <cellStyle name="20% - Cor4 2 3 2" xfId="189" xr:uid="{00000000-0005-0000-0000-00002D000000}"/>
    <cellStyle name="20% - Cor4 2 4" xfId="147" xr:uid="{00000000-0005-0000-0000-00002E000000}"/>
    <cellStyle name="20% - Cor4 3" xfId="122" xr:uid="{00000000-0005-0000-0000-00002F000000}"/>
    <cellStyle name="20% - Cor4 3 2" xfId="206" xr:uid="{00000000-0005-0000-0000-000030000000}"/>
    <cellStyle name="20% - Cor4 4" xfId="164" xr:uid="{00000000-0005-0000-0000-000031000000}"/>
    <cellStyle name="20% - Cor5" xfId="79" builtinId="46" customBuiltin="1"/>
    <cellStyle name="20% - Cor5 2" xfId="5" xr:uid="{00000000-0005-0000-0000-000032000000}"/>
    <cellStyle name="20% - Cor5 2 2" xfId="98" xr:uid="{00000000-0005-0000-0000-000033000000}"/>
    <cellStyle name="20% - Cor5 2 2 2" xfId="140" xr:uid="{00000000-0005-0000-0000-000034000000}"/>
    <cellStyle name="20% - Cor5 2 2 2 2" xfId="224" xr:uid="{00000000-0005-0000-0000-000035000000}"/>
    <cellStyle name="20% - Cor5 2 2 3" xfId="182" xr:uid="{00000000-0005-0000-0000-000036000000}"/>
    <cellStyle name="20% - Cor5 2 3" xfId="106" xr:uid="{00000000-0005-0000-0000-000037000000}"/>
    <cellStyle name="20% - Cor5 2 3 2" xfId="190" xr:uid="{00000000-0005-0000-0000-000038000000}"/>
    <cellStyle name="20% - Cor5 2 4" xfId="148" xr:uid="{00000000-0005-0000-0000-000039000000}"/>
    <cellStyle name="20% - Cor5 3" xfId="124" xr:uid="{00000000-0005-0000-0000-00003A000000}"/>
    <cellStyle name="20% - Cor5 3 2" xfId="208" xr:uid="{00000000-0005-0000-0000-00003B000000}"/>
    <cellStyle name="20% - Cor5 4" xfId="166" xr:uid="{00000000-0005-0000-0000-00003C000000}"/>
    <cellStyle name="20% - Cor6" xfId="83" builtinId="50" customBuiltin="1"/>
    <cellStyle name="20% - Cor6 2" xfId="6" xr:uid="{00000000-0005-0000-0000-00003D000000}"/>
    <cellStyle name="20% - Cor6 2 2" xfId="100" xr:uid="{00000000-0005-0000-0000-00003E000000}"/>
    <cellStyle name="20% - Cor6 2 2 2" xfId="142" xr:uid="{00000000-0005-0000-0000-00003F000000}"/>
    <cellStyle name="20% - Cor6 2 2 2 2" xfId="226" xr:uid="{00000000-0005-0000-0000-000040000000}"/>
    <cellStyle name="20% - Cor6 2 2 3" xfId="184" xr:uid="{00000000-0005-0000-0000-000041000000}"/>
    <cellStyle name="20% - Cor6 2 3" xfId="107" xr:uid="{00000000-0005-0000-0000-000042000000}"/>
    <cellStyle name="20% - Cor6 2 3 2" xfId="191" xr:uid="{00000000-0005-0000-0000-000043000000}"/>
    <cellStyle name="20% - Cor6 2 4" xfId="149" xr:uid="{00000000-0005-0000-0000-000044000000}"/>
    <cellStyle name="20% - Cor6 3" xfId="126" xr:uid="{00000000-0005-0000-0000-000045000000}"/>
    <cellStyle name="20% - Cor6 3 2" xfId="210" xr:uid="{00000000-0005-0000-0000-000046000000}"/>
    <cellStyle name="20% - Cor6 4" xfId="168" xr:uid="{00000000-0005-0000-0000-000047000000}"/>
    <cellStyle name="40% - Cor1" xfId="64" builtinId="31" customBuiltin="1"/>
    <cellStyle name="40% - Cor1 2" xfId="7" xr:uid="{00000000-0005-0000-0000-00004E000000}"/>
    <cellStyle name="40% - Cor1 2 2" xfId="91" xr:uid="{00000000-0005-0000-0000-00004F000000}"/>
    <cellStyle name="40% - Cor1 2 2 2" xfId="133" xr:uid="{00000000-0005-0000-0000-000050000000}"/>
    <cellStyle name="40% - Cor1 2 2 2 2" xfId="217" xr:uid="{00000000-0005-0000-0000-000051000000}"/>
    <cellStyle name="40% - Cor1 2 2 3" xfId="175" xr:uid="{00000000-0005-0000-0000-000052000000}"/>
    <cellStyle name="40% - Cor1 2 3" xfId="108" xr:uid="{00000000-0005-0000-0000-000053000000}"/>
    <cellStyle name="40% - Cor1 2 3 2" xfId="192" xr:uid="{00000000-0005-0000-0000-000054000000}"/>
    <cellStyle name="40% - Cor1 2 4" xfId="150" xr:uid="{00000000-0005-0000-0000-000055000000}"/>
    <cellStyle name="40% - Cor1 3" xfId="117" xr:uid="{00000000-0005-0000-0000-000056000000}"/>
    <cellStyle name="40% - Cor1 3 2" xfId="201" xr:uid="{00000000-0005-0000-0000-000057000000}"/>
    <cellStyle name="40% - Cor1 4" xfId="159" xr:uid="{00000000-0005-0000-0000-000058000000}"/>
    <cellStyle name="40% - Cor2" xfId="68" builtinId="35" customBuiltin="1"/>
    <cellStyle name="40% - Cor2 2" xfId="8" xr:uid="{00000000-0005-0000-0000-000059000000}"/>
    <cellStyle name="40% - Cor2 2 2" xfId="93" xr:uid="{00000000-0005-0000-0000-00005A000000}"/>
    <cellStyle name="40% - Cor2 2 2 2" xfId="135" xr:uid="{00000000-0005-0000-0000-00005B000000}"/>
    <cellStyle name="40% - Cor2 2 2 2 2" xfId="219" xr:uid="{00000000-0005-0000-0000-00005C000000}"/>
    <cellStyle name="40% - Cor2 2 2 3" xfId="177" xr:uid="{00000000-0005-0000-0000-00005D000000}"/>
    <cellStyle name="40% - Cor2 2 3" xfId="109" xr:uid="{00000000-0005-0000-0000-00005E000000}"/>
    <cellStyle name="40% - Cor2 2 3 2" xfId="193" xr:uid="{00000000-0005-0000-0000-00005F000000}"/>
    <cellStyle name="40% - Cor2 2 4" xfId="151" xr:uid="{00000000-0005-0000-0000-000060000000}"/>
    <cellStyle name="40% - Cor2 3" xfId="119" xr:uid="{00000000-0005-0000-0000-000061000000}"/>
    <cellStyle name="40% - Cor2 3 2" xfId="203" xr:uid="{00000000-0005-0000-0000-000062000000}"/>
    <cellStyle name="40% - Cor2 4" xfId="161" xr:uid="{00000000-0005-0000-0000-000063000000}"/>
    <cellStyle name="40% - Cor3" xfId="72" builtinId="39" customBuiltin="1"/>
    <cellStyle name="40% - Cor3 2" xfId="9" xr:uid="{00000000-0005-0000-0000-000064000000}"/>
    <cellStyle name="40% - Cor3 2 2" xfId="95" xr:uid="{00000000-0005-0000-0000-000065000000}"/>
    <cellStyle name="40% - Cor3 2 2 2" xfId="137" xr:uid="{00000000-0005-0000-0000-000066000000}"/>
    <cellStyle name="40% - Cor3 2 2 2 2" xfId="221" xr:uid="{00000000-0005-0000-0000-000067000000}"/>
    <cellStyle name="40% - Cor3 2 2 3" xfId="179" xr:uid="{00000000-0005-0000-0000-000068000000}"/>
    <cellStyle name="40% - Cor3 2 3" xfId="110" xr:uid="{00000000-0005-0000-0000-000069000000}"/>
    <cellStyle name="40% - Cor3 2 3 2" xfId="194" xr:uid="{00000000-0005-0000-0000-00006A000000}"/>
    <cellStyle name="40% - Cor3 2 4" xfId="152" xr:uid="{00000000-0005-0000-0000-00006B000000}"/>
    <cellStyle name="40% - Cor3 3" xfId="121" xr:uid="{00000000-0005-0000-0000-00006C000000}"/>
    <cellStyle name="40% - Cor3 3 2" xfId="205" xr:uid="{00000000-0005-0000-0000-00006D000000}"/>
    <cellStyle name="40% - Cor3 4" xfId="163" xr:uid="{00000000-0005-0000-0000-00006E000000}"/>
    <cellStyle name="40% - Cor4" xfId="76" builtinId="43" customBuiltin="1"/>
    <cellStyle name="40% - Cor4 2" xfId="10" xr:uid="{00000000-0005-0000-0000-00006F000000}"/>
    <cellStyle name="40% - Cor4 2 2" xfId="97" xr:uid="{00000000-0005-0000-0000-000070000000}"/>
    <cellStyle name="40% - Cor4 2 2 2" xfId="139" xr:uid="{00000000-0005-0000-0000-000071000000}"/>
    <cellStyle name="40% - Cor4 2 2 2 2" xfId="223" xr:uid="{00000000-0005-0000-0000-000072000000}"/>
    <cellStyle name="40% - Cor4 2 2 3" xfId="181" xr:uid="{00000000-0005-0000-0000-000073000000}"/>
    <cellStyle name="40% - Cor4 2 3" xfId="111" xr:uid="{00000000-0005-0000-0000-000074000000}"/>
    <cellStyle name="40% - Cor4 2 3 2" xfId="195" xr:uid="{00000000-0005-0000-0000-000075000000}"/>
    <cellStyle name="40% - Cor4 2 4" xfId="153" xr:uid="{00000000-0005-0000-0000-000076000000}"/>
    <cellStyle name="40% - Cor4 3" xfId="123" xr:uid="{00000000-0005-0000-0000-000077000000}"/>
    <cellStyle name="40% - Cor4 3 2" xfId="207" xr:uid="{00000000-0005-0000-0000-000078000000}"/>
    <cellStyle name="40% - Cor4 4" xfId="165" xr:uid="{00000000-0005-0000-0000-000079000000}"/>
    <cellStyle name="40% - Cor5" xfId="80" builtinId="47" customBuiltin="1"/>
    <cellStyle name="40% - Cor5 2" xfId="11" xr:uid="{00000000-0005-0000-0000-00007A000000}"/>
    <cellStyle name="40% - Cor5 2 2" xfId="99" xr:uid="{00000000-0005-0000-0000-00007B000000}"/>
    <cellStyle name="40% - Cor5 2 2 2" xfId="141" xr:uid="{00000000-0005-0000-0000-00007C000000}"/>
    <cellStyle name="40% - Cor5 2 2 2 2" xfId="225" xr:uid="{00000000-0005-0000-0000-00007D000000}"/>
    <cellStyle name="40% - Cor5 2 2 3" xfId="183" xr:uid="{00000000-0005-0000-0000-00007E000000}"/>
    <cellStyle name="40% - Cor5 2 3" xfId="112" xr:uid="{00000000-0005-0000-0000-00007F000000}"/>
    <cellStyle name="40% - Cor5 2 3 2" xfId="196" xr:uid="{00000000-0005-0000-0000-000080000000}"/>
    <cellStyle name="40% - Cor5 2 4" xfId="154" xr:uid="{00000000-0005-0000-0000-000081000000}"/>
    <cellStyle name="40% - Cor5 3" xfId="125" xr:uid="{00000000-0005-0000-0000-000082000000}"/>
    <cellStyle name="40% - Cor5 3 2" xfId="209" xr:uid="{00000000-0005-0000-0000-000083000000}"/>
    <cellStyle name="40% - Cor5 4" xfId="167" xr:uid="{00000000-0005-0000-0000-000084000000}"/>
    <cellStyle name="40% - Cor6" xfId="84" builtinId="51" customBuiltin="1"/>
    <cellStyle name="40% - Cor6 2" xfId="12" xr:uid="{00000000-0005-0000-0000-000085000000}"/>
    <cellStyle name="40% - Cor6 2 2" xfId="101" xr:uid="{00000000-0005-0000-0000-000086000000}"/>
    <cellStyle name="40% - Cor6 2 2 2" xfId="143" xr:uid="{00000000-0005-0000-0000-000087000000}"/>
    <cellStyle name="40% - Cor6 2 2 2 2" xfId="227" xr:uid="{00000000-0005-0000-0000-000088000000}"/>
    <cellStyle name="40% - Cor6 2 2 3" xfId="185" xr:uid="{00000000-0005-0000-0000-000089000000}"/>
    <cellStyle name="40% - Cor6 2 3" xfId="113" xr:uid="{00000000-0005-0000-0000-00008A000000}"/>
    <cellStyle name="40% - Cor6 2 3 2" xfId="197" xr:uid="{00000000-0005-0000-0000-00008B000000}"/>
    <cellStyle name="40% - Cor6 2 4" xfId="155" xr:uid="{00000000-0005-0000-0000-00008C000000}"/>
    <cellStyle name="40% - Cor6 3" xfId="127" xr:uid="{00000000-0005-0000-0000-00008D000000}"/>
    <cellStyle name="40% - Cor6 3 2" xfId="211" xr:uid="{00000000-0005-0000-0000-00008E000000}"/>
    <cellStyle name="40% - Cor6 4" xfId="169" xr:uid="{00000000-0005-0000-0000-00008F000000}"/>
    <cellStyle name="60% - Cor1" xfId="65" builtinId="32" customBuiltin="1"/>
    <cellStyle name="60% - Cor1 2" xfId="13" xr:uid="{00000000-0005-0000-0000-000096000000}"/>
    <cellStyle name="60% - Cor2" xfId="69" builtinId="36" customBuiltin="1"/>
    <cellStyle name="60% - Cor2 2" xfId="14" xr:uid="{00000000-0005-0000-0000-000097000000}"/>
    <cellStyle name="60% - Cor3" xfId="73" builtinId="40" customBuiltin="1"/>
    <cellStyle name="60% - Cor3 2" xfId="15" xr:uid="{00000000-0005-0000-0000-000098000000}"/>
    <cellStyle name="60% - Cor4" xfId="77" builtinId="44" customBuiltin="1"/>
    <cellStyle name="60% - Cor4 2" xfId="16" xr:uid="{00000000-0005-0000-0000-000099000000}"/>
    <cellStyle name="60% - Cor5" xfId="81" builtinId="48" customBuiltin="1"/>
    <cellStyle name="60% - Cor5 2" xfId="17" xr:uid="{00000000-0005-0000-0000-00009A000000}"/>
    <cellStyle name="60% - Cor6" xfId="85" builtinId="52" customBuiltin="1"/>
    <cellStyle name="60% - Cor6 2" xfId="18" xr:uid="{00000000-0005-0000-0000-00009B000000}"/>
    <cellStyle name="Cabeçalho 1" xfId="19" builtinId="16" customBuiltin="1"/>
    <cellStyle name="Cabeçalho 2" xfId="20" builtinId="17" customBuiltin="1"/>
    <cellStyle name="Cabeçalho 3" xfId="21" builtinId="18" customBuiltin="1"/>
    <cellStyle name="Cabeçalho 4" xfId="22" builtinId="19" customBuiltin="1"/>
    <cellStyle name="Cálculo" xfId="56" builtinId="22" customBuiltin="1"/>
    <cellStyle name="Cálculo 2" xfId="23" xr:uid="{00000000-0005-0000-0000-0000A4000000}"/>
    <cellStyle name="Célula Ligada" xfId="57" builtinId="24" customBuiltin="1"/>
    <cellStyle name="Célula Ligada 2" xfId="24" xr:uid="{00000000-0005-0000-0000-0000A5000000}"/>
    <cellStyle name="Cor1" xfId="62" builtinId="29" customBuiltin="1"/>
    <cellStyle name="Cor1 2" xfId="25" xr:uid="{00000000-0005-0000-0000-0000A7000000}"/>
    <cellStyle name="Cor2" xfId="66" builtinId="33" customBuiltin="1"/>
    <cellStyle name="Cor2 2" xfId="26" xr:uid="{00000000-0005-0000-0000-0000A8000000}"/>
    <cellStyle name="Cor3" xfId="70" builtinId="37" customBuiltin="1"/>
    <cellStyle name="Cor3 2" xfId="27" xr:uid="{00000000-0005-0000-0000-0000A9000000}"/>
    <cellStyle name="Cor4" xfId="74" builtinId="41" customBuiltin="1"/>
    <cellStyle name="Cor4 2" xfId="28" xr:uid="{00000000-0005-0000-0000-0000AA000000}"/>
    <cellStyle name="Cor5" xfId="78" builtinId="45" customBuiltin="1"/>
    <cellStyle name="Cor5 2" xfId="29" xr:uid="{00000000-0005-0000-0000-0000AB000000}"/>
    <cellStyle name="Cor6" xfId="82" builtinId="49" customBuiltin="1"/>
    <cellStyle name="Cor6 2" xfId="30" xr:uid="{00000000-0005-0000-0000-0000AC000000}"/>
    <cellStyle name="Correcto 2" xfId="31" xr:uid="{00000000-0005-0000-0000-0000AD000000}"/>
    <cellStyle name="Correto" xfId="51" builtinId="26" customBuiltin="1"/>
    <cellStyle name="Entrada" xfId="54" builtinId="20" customBuiltin="1"/>
    <cellStyle name="Entrada 2" xfId="32" xr:uid="{00000000-0005-0000-0000-0000AE000000}"/>
    <cellStyle name="Incorrecto 2" xfId="33" xr:uid="{00000000-0005-0000-0000-0000B5000000}"/>
    <cellStyle name="Incorreto" xfId="52" builtinId="27" customBuiltin="1"/>
    <cellStyle name="Neutro" xfId="53" builtinId="28" customBuiltin="1"/>
    <cellStyle name="Neutro 2" xfId="34" xr:uid="{00000000-0005-0000-0000-0000B9000000}"/>
    <cellStyle name="Normal" xfId="0" builtinId="0" customBuiltin="1"/>
    <cellStyle name="Normal 10" xfId="35" xr:uid="{00000000-0005-0000-0000-0000BB000000}"/>
    <cellStyle name="Normal 2" xfId="36" xr:uid="{00000000-0005-0000-0000-0000BC000000}"/>
    <cellStyle name="Normal 2 2" xfId="86" xr:uid="{00000000-0005-0000-0000-0000BD000000}"/>
    <cellStyle name="Normal 2 2 2" xfId="128" xr:uid="{00000000-0005-0000-0000-0000BE000000}"/>
    <cellStyle name="Normal 2 2 2 2" xfId="212" xr:uid="{00000000-0005-0000-0000-0000BF000000}"/>
    <cellStyle name="Normal 2 2 3" xfId="170" xr:uid="{00000000-0005-0000-0000-0000C0000000}"/>
    <cellStyle name="Normal 3" xfId="37" xr:uid="{00000000-0005-0000-0000-0000C1000000}"/>
    <cellStyle name="Normal 3 2" xfId="88" xr:uid="{00000000-0005-0000-0000-0000C2000000}"/>
    <cellStyle name="Normal 3 2 2" xfId="130" xr:uid="{00000000-0005-0000-0000-0000C3000000}"/>
    <cellStyle name="Normal 3 2 2 2" xfId="214" xr:uid="{00000000-0005-0000-0000-0000C4000000}"/>
    <cellStyle name="Normal 3 2 3" xfId="172" xr:uid="{00000000-0005-0000-0000-0000C5000000}"/>
    <cellStyle name="Normal 4" xfId="38" xr:uid="{00000000-0005-0000-0000-0000C6000000}"/>
    <cellStyle name="Normal 5" xfId="39" xr:uid="{00000000-0005-0000-0000-0000C7000000}"/>
    <cellStyle name="Normal 6" xfId="40" xr:uid="{00000000-0005-0000-0000-0000C8000000}"/>
    <cellStyle name="Normal 7" xfId="41" xr:uid="{00000000-0005-0000-0000-0000C9000000}"/>
    <cellStyle name="Normal 8" xfId="42" xr:uid="{00000000-0005-0000-0000-0000CA000000}"/>
    <cellStyle name="Normal 9" xfId="43" xr:uid="{00000000-0005-0000-0000-0000CB000000}"/>
    <cellStyle name="Normal 9 2" xfId="114" xr:uid="{00000000-0005-0000-0000-0000CC000000}"/>
    <cellStyle name="Normal 9 2 2" xfId="198" xr:uid="{00000000-0005-0000-0000-0000CD000000}"/>
    <cellStyle name="Normal 9 3" xfId="156" xr:uid="{00000000-0005-0000-0000-0000CE000000}"/>
    <cellStyle name="Nota 2" xfId="44" xr:uid="{00000000-0005-0000-0000-0000CF000000}"/>
    <cellStyle name="Nota 2 2" xfId="87" xr:uid="{00000000-0005-0000-0000-0000D0000000}"/>
    <cellStyle name="Nota 2 2 2" xfId="129" xr:uid="{00000000-0005-0000-0000-0000D1000000}"/>
    <cellStyle name="Nota 2 2 2 2" xfId="213" xr:uid="{00000000-0005-0000-0000-0000D2000000}"/>
    <cellStyle name="Nota 2 2 3" xfId="171" xr:uid="{00000000-0005-0000-0000-0000D3000000}"/>
    <cellStyle name="Nota 2 3" xfId="115" xr:uid="{00000000-0005-0000-0000-0000D4000000}"/>
    <cellStyle name="Nota 2 3 2" xfId="199" xr:uid="{00000000-0005-0000-0000-0000D5000000}"/>
    <cellStyle name="Nota 2 4" xfId="157" xr:uid="{00000000-0005-0000-0000-0000D6000000}"/>
    <cellStyle name="Nota 3" xfId="89" xr:uid="{00000000-0005-0000-0000-0000D7000000}"/>
    <cellStyle name="Nota 3 2" xfId="131" xr:uid="{00000000-0005-0000-0000-0000D8000000}"/>
    <cellStyle name="Nota 3 2 2" xfId="215" xr:uid="{00000000-0005-0000-0000-0000D9000000}"/>
    <cellStyle name="Nota 3 3" xfId="173" xr:uid="{00000000-0005-0000-0000-0000DA000000}"/>
    <cellStyle name="Saída" xfId="55" builtinId="21" customBuiltin="1"/>
    <cellStyle name="Saída 2" xfId="45" xr:uid="{00000000-0005-0000-0000-0000DC000000}"/>
    <cellStyle name="Texto de Aviso" xfId="59" builtinId="11" customBuiltin="1"/>
    <cellStyle name="Texto de Aviso 2" xfId="46" xr:uid="{00000000-0005-0000-0000-0000DD000000}"/>
    <cellStyle name="Texto Explicativo" xfId="60" builtinId="53" customBuiltin="1"/>
    <cellStyle name="Texto Explicativo 2" xfId="47" xr:uid="{00000000-0005-0000-0000-0000DE000000}"/>
    <cellStyle name="Título" xfId="48" builtinId="15" customBuiltin="1"/>
    <cellStyle name="Total" xfId="61" builtinId="25" customBuiltin="1"/>
    <cellStyle name="Total 2" xfId="49" xr:uid="{00000000-0005-0000-0000-0000E1000000}"/>
    <cellStyle name="Verificar Célula" xfId="58" builtinId="23" customBuiltin="1"/>
    <cellStyle name="Verificar Célula 2" xfId="50" xr:uid="{00000000-0005-0000-0000-0000E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2</xdr:col>
      <xdr:colOff>409575</xdr:colOff>
      <xdr:row>4</xdr:row>
      <xdr:rowOff>154362</xdr:rowOff>
    </xdr:to>
    <xdr:pic>
      <xdr:nvPicPr>
        <xdr:cNvPr id="1069" name="Objectos gráficos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85849" cy="878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2</xdr:rowOff>
    </xdr:from>
    <xdr:to>
      <xdr:col>2</xdr:col>
      <xdr:colOff>413959</xdr:colOff>
      <xdr:row>4</xdr:row>
      <xdr:rowOff>157907</xdr:rowOff>
    </xdr:to>
    <xdr:pic>
      <xdr:nvPicPr>
        <xdr:cNvPr id="2" name="Objectos gráfic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" y="2"/>
          <a:ext cx="1090231" cy="881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9527</xdr:rowOff>
    </xdr:from>
    <xdr:to>
      <xdr:col>2</xdr:col>
      <xdr:colOff>413959</xdr:colOff>
      <xdr:row>4</xdr:row>
      <xdr:rowOff>167432</xdr:rowOff>
    </xdr:to>
    <xdr:pic>
      <xdr:nvPicPr>
        <xdr:cNvPr id="2" name="Objectos gráfic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" y="9527"/>
          <a:ext cx="1090231" cy="881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9"/>
  <sheetViews>
    <sheetView tabSelected="1" zoomScaleNormal="100" workbookViewId="0">
      <selection activeCell="A7" sqref="A7:X7"/>
    </sheetView>
  </sheetViews>
  <sheetFormatPr defaultRowHeight="13.2" x14ac:dyDescent="0.25"/>
  <cols>
    <col min="1" max="1" width="3.6640625" customWidth="1"/>
    <col min="2" max="2" width="6.44140625" bestFit="1" customWidth="1"/>
    <col min="3" max="3" width="28.109375" bestFit="1" customWidth="1"/>
    <col min="4" max="4" width="6" bestFit="1" customWidth="1"/>
    <col min="5" max="5" width="9.44140625" customWidth="1"/>
    <col min="6" max="6" width="10.5546875" customWidth="1"/>
    <col min="7" max="7" width="9.44140625" customWidth="1"/>
    <col min="8" max="8" width="9.88671875" customWidth="1"/>
    <col min="9" max="9" width="11.21875" customWidth="1"/>
    <col min="10" max="10" width="9.44140625" bestFit="1" customWidth="1"/>
    <col min="11" max="11" width="9.44140625" customWidth="1"/>
    <col min="12" max="12" width="9.5546875" customWidth="1"/>
    <col min="13" max="13" width="10.21875" customWidth="1"/>
    <col min="14" max="14" width="10" customWidth="1"/>
    <col min="15" max="15" width="11.6640625" customWidth="1"/>
    <col min="16" max="16" width="9.88671875" customWidth="1"/>
    <col min="17" max="17" width="11.44140625" customWidth="1"/>
    <col min="18" max="18" width="10.6640625" customWidth="1"/>
    <col min="19" max="19" width="10.109375" customWidth="1"/>
    <col min="20" max="20" width="10.44140625" customWidth="1"/>
    <col min="21" max="21" width="9.6640625" style="1" customWidth="1"/>
    <col min="22" max="22" width="9.88671875" style="1" customWidth="1"/>
    <col min="23" max="23" width="9.77734375" style="1" customWidth="1"/>
    <col min="24" max="24" width="10.33203125" style="1" customWidth="1"/>
  </cols>
  <sheetData>
    <row r="1" spans="1:24" s="12" customFormat="1" ht="14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12" customFormat="1" ht="13.8" x14ac:dyDescent="0.2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2" customFormat="1" ht="13.8" x14ac:dyDescent="0.25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s="12" customFormat="1" ht="13.8" x14ac:dyDescent="0.25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s="12" customFormat="1" ht="12.75" customHeight="1" x14ac:dyDescent="0.25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s="12" customFormat="1" ht="7.5" customHeight="1" x14ac:dyDescent="0.2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</row>
    <row r="7" spans="1:24" s="9" customFormat="1" ht="16.2" x14ac:dyDescent="0.3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s="9" customFormat="1" ht="16.2" x14ac:dyDescent="0.3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s="7" customFormat="1" ht="7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1"/>
      <c r="V9" s="8"/>
      <c r="W9" s="8"/>
      <c r="X9" s="8"/>
    </row>
    <row r="10" spans="1:24" s="7" customFormat="1" ht="16.2" x14ac:dyDescent="0.3">
      <c r="A10" s="4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8" t="s">
        <v>25</v>
      </c>
      <c r="V10" s="20" t="s">
        <v>38</v>
      </c>
      <c r="X10" s="20" t="s">
        <v>26</v>
      </c>
    </row>
    <row r="11" spans="1:24" s="7" customFormat="1" ht="6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1"/>
      <c r="V11" s="8"/>
      <c r="W11" s="8"/>
      <c r="X11" s="8"/>
    </row>
    <row r="12" spans="1:24" s="10" customFormat="1" ht="10.199999999999999" x14ac:dyDescent="0.2">
      <c r="A12" s="32" t="s">
        <v>5</v>
      </c>
      <c r="B12" s="35" t="s">
        <v>2</v>
      </c>
      <c r="C12" s="32" t="s">
        <v>3</v>
      </c>
      <c r="D12" s="32" t="s">
        <v>4</v>
      </c>
      <c r="E12" s="23" t="s">
        <v>79</v>
      </c>
      <c r="F12" s="23" t="s">
        <v>99</v>
      </c>
      <c r="G12" s="23" t="s">
        <v>56</v>
      </c>
      <c r="H12" s="23" t="s">
        <v>79</v>
      </c>
      <c r="I12" s="23" t="s">
        <v>77</v>
      </c>
      <c r="J12" s="23" t="s">
        <v>79</v>
      </c>
      <c r="K12" s="23" t="s">
        <v>75</v>
      </c>
      <c r="L12" s="23" t="s">
        <v>79</v>
      </c>
      <c r="M12" s="23" t="s">
        <v>79</v>
      </c>
      <c r="N12" s="23" t="s">
        <v>54</v>
      </c>
      <c r="O12" s="23" t="s">
        <v>61</v>
      </c>
      <c r="P12" s="23" t="s">
        <v>70</v>
      </c>
      <c r="Q12" s="23" t="s">
        <v>61</v>
      </c>
      <c r="R12" s="23" t="s">
        <v>6</v>
      </c>
      <c r="S12" s="23" t="s">
        <v>79</v>
      </c>
      <c r="T12" s="23" t="s">
        <v>6</v>
      </c>
      <c r="U12" s="23" t="s">
        <v>54</v>
      </c>
      <c r="V12" s="23" t="s">
        <v>79</v>
      </c>
      <c r="W12" s="23" t="s">
        <v>79</v>
      </c>
      <c r="X12" s="38" t="s">
        <v>39</v>
      </c>
    </row>
    <row r="13" spans="1:24" s="10" customFormat="1" ht="10.199999999999999" x14ac:dyDescent="0.2">
      <c r="A13" s="33"/>
      <c r="B13" s="36"/>
      <c r="C13" s="33"/>
      <c r="D13" s="33"/>
      <c r="E13" s="24" t="s">
        <v>98</v>
      </c>
      <c r="F13" s="24" t="s">
        <v>100</v>
      </c>
      <c r="G13" s="24" t="s">
        <v>55</v>
      </c>
      <c r="H13" s="24" t="s">
        <v>96</v>
      </c>
      <c r="I13" s="24" t="s">
        <v>78</v>
      </c>
      <c r="J13" s="24" t="s">
        <v>93</v>
      </c>
      <c r="K13" s="24" t="s">
        <v>76</v>
      </c>
      <c r="L13" s="24" t="s">
        <v>92</v>
      </c>
      <c r="M13" s="24" t="s">
        <v>91</v>
      </c>
      <c r="N13" s="24" t="s">
        <v>74</v>
      </c>
      <c r="O13" s="24" t="s">
        <v>53</v>
      </c>
      <c r="P13" s="24" t="s">
        <v>71</v>
      </c>
      <c r="Q13" s="24" t="s">
        <v>52</v>
      </c>
      <c r="R13" s="24" t="s">
        <v>53</v>
      </c>
      <c r="S13" s="24" t="s">
        <v>83</v>
      </c>
      <c r="T13" s="24" t="s">
        <v>52</v>
      </c>
      <c r="U13" s="24" t="s">
        <v>69</v>
      </c>
      <c r="V13" s="24" t="s">
        <v>81</v>
      </c>
      <c r="W13" s="24" t="s">
        <v>80</v>
      </c>
      <c r="X13" s="39"/>
    </row>
    <row r="14" spans="1:24" s="10" customFormat="1" ht="10.199999999999999" x14ac:dyDescent="0.2">
      <c r="A14" s="34"/>
      <c r="B14" s="37"/>
      <c r="C14" s="34"/>
      <c r="D14" s="34"/>
      <c r="E14" s="27">
        <v>45255</v>
      </c>
      <c r="F14" s="27">
        <v>45248</v>
      </c>
      <c r="G14" s="27">
        <v>45241</v>
      </c>
      <c r="H14" s="27">
        <v>45227</v>
      </c>
      <c r="I14" s="27">
        <v>45206</v>
      </c>
      <c r="J14" s="27">
        <v>45122</v>
      </c>
      <c r="K14" s="27">
        <v>45115</v>
      </c>
      <c r="L14" s="27">
        <v>45101</v>
      </c>
      <c r="M14" s="27">
        <v>45080</v>
      </c>
      <c r="N14" s="27">
        <v>45074</v>
      </c>
      <c r="O14" s="27">
        <v>45060</v>
      </c>
      <c r="P14" s="27">
        <v>45047</v>
      </c>
      <c r="Q14" s="27">
        <v>45039</v>
      </c>
      <c r="R14" s="27">
        <v>45018</v>
      </c>
      <c r="S14" s="27">
        <v>45003</v>
      </c>
      <c r="T14" s="28">
        <v>44990</v>
      </c>
      <c r="U14" s="27">
        <v>44975</v>
      </c>
      <c r="V14" s="27">
        <v>44968</v>
      </c>
      <c r="W14" s="27">
        <v>44934</v>
      </c>
      <c r="X14" s="40"/>
    </row>
    <row r="15" spans="1:24" s="10" customFormat="1" ht="15" customHeight="1" x14ac:dyDescent="0.3">
      <c r="A15" s="16">
        <v>1</v>
      </c>
      <c r="B15" s="16" t="s">
        <v>10</v>
      </c>
      <c r="C15" s="17" t="s">
        <v>12</v>
      </c>
      <c r="D15" s="16">
        <v>7703</v>
      </c>
      <c r="E15" s="16" t="s">
        <v>17</v>
      </c>
      <c r="F15" s="16" t="s">
        <v>17</v>
      </c>
      <c r="G15" s="16" t="s">
        <v>17</v>
      </c>
      <c r="H15" s="16" t="s">
        <v>17</v>
      </c>
      <c r="I15" s="16">
        <v>90</v>
      </c>
      <c r="J15" s="16" t="s">
        <v>17</v>
      </c>
      <c r="K15" s="18">
        <v>99</v>
      </c>
      <c r="L15" s="16" t="s">
        <v>17</v>
      </c>
      <c r="M15" s="16" t="s">
        <v>17</v>
      </c>
      <c r="N15" s="19" t="s">
        <v>17</v>
      </c>
      <c r="O15" s="19">
        <v>94</v>
      </c>
      <c r="P15" s="19">
        <v>91</v>
      </c>
      <c r="Q15" s="19">
        <v>94</v>
      </c>
      <c r="R15" s="18">
        <v>95</v>
      </c>
      <c r="S15" s="19" t="s">
        <v>17</v>
      </c>
      <c r="T15" s="19">
        <v>92</v>
      </c>
      <c r="U15" s="18">
        <v>96</v>
      </c>
      <c r="V15" s="19" t="s">
        <v>17</v>
      </c>
      <c r="W15" s="19" t="s">
        <v>17</v>
      </c>
      <c r="X15" s="16">
        <f>IFERROR(LARGE((E15:W15),1)+LARGE((E15:W15),2)+LARGE((E15:W15),3),(IFERROR(LARGE((E15:W15),1)+LARGE((E15:W15),2),LARGE((E15:W15),1))))</f>
        <v>290</v>
      </c>
    </row>
    <row r="16" spans="1:24" s="10" customFormat="1" ht="15" customHeight="1" x14ac:dyDescent="0.3">
      <c r="A16" s="16">
        <v>2</v>
      </c>
      <c r="B16" s="16" t="s">
        <v>49</v>
      </c>
      <c r="C16" s="17" t="s">
        <v>59</v>
      </c>
      <c r="D16" s="16">
        <v>498</v>
      </c>
      <c r="E16" s="16" t="s">
        <v>17</v>
      </c>
      <c r="F16" s="16" t="s">
        <v>17</v>
      </c>
      <c r="G16" s="16" t="s">
        <v>17</v>
      </c>
      <c r="H16" s="16" t="s">
        <v>17</v>
      </c>
      <c r="I16" s="16">
        <v>93</v>
      </c>
      <c r="J16" s="16" t="s">
        <v>17</v>
      </c>
      <c r="K16" s="16" t="s">
        <v>17</v>
      </c>
      <c r="L16" s="16" t="s">
        <v>17</v>
      </c>
      <c r="M16" s="16" t="s">
        <v>17</v>
      </c>
      <c r="N16" s="18">
        <v>96</v>
      </c>
      <c r="O16" s="29">
        <v>95</v>
      </c>
      <c r="P16" s="18">
        <v>96</v>
      </c>
      <c r="Q16" s="19">
        <v>94</v>
      </c>
      <c r="R16" s="19">
        <v>87</v>
      </c>
      <c r="S16" s="19">
        <v>91</v>
      </c>
      <c r="T16" s="19" t="s">
        <v>17</v>
      </c>
      <c r="U16" s="19" t="s">
        <v>17</v>
      </c>
      <c r="V16" s="18">
        <v>97</v>
      </c>
      <c r="W16" s="19">
        <v>91</v>
      </c>
      <c r="X16" s="16">
        <f>IFERROR(LARGE((E16:W16),1)+LARGE((E16:W16),2)+LARGE((E16:W16),3),(IFERROR(LARGE((E16:W16),1)+LARGE((E16:W16),2),LARGE((E16:W16),1))))</f>
        <v>289</v>
      </c>
    </row>
    <row r="17" spans="1:24" s="10" customFormat="1" ht="15" customHeight="1" x14ac:dyDescent="0.3">
      <c r="A17" s="16">
        <v>3</v>
      </c>
      <c r="B17" s="16" t="s">
        <v>21</v>
      </c>
      <c r="C17" s="17" t="s">
        <v>15</v>
      </c>
      <c r="D17" s="16">
        <v>3617</v>
      </c>
      <c r="E17" s="16" t="s">
        <v>17</v>
      </c>
      <c r="F17" s="16">
        <v>87</v>
      </c>
      <c r="G17" s="16">
        <v>91</v>
      </c>
      <c r="H17" s="16" t="s">
        <v>17</v>
      </c>
      <c r="I17" s="16">
        <v>91</v>
      </c>
      <c r="J17" s="16" t="s">
        <v>17</v>
      </c>
      <c r="K17" s="18">
        <v>95</v>
      </c>
      <c r="L17" s="16" t="s">
        <v>17</v>
      </c>
      <c r="M17" s="16" t="s">
        <v>17</v>
      </c>
      <c r="N17" s="19" t="s">
        <v>17</v>
      </c>
      <c r="O17" s="19">
        <v>91</v>
      </c>
      <c r="P17" s="19">
        <v>93</v>
      </c>
      <c r="Q17" s="18">
        <v>95</v>
      </c>
      <c r="R17" s="18">
        <v>98</v>
      </c>
      <c r="S17" s="19">
        <v>92</v>
      </c>
      <c r="T17" s="19">
        <v>87</v>
      </c>
      <c r="U17" s="19">
        <v>88</v>
      </c>
      <c r="V17" s="19" t="s">
        <v>17</v>
      </c>
      <c r="W17" s="19" t="s">
        <v>17</v>
      </c>
      <c r="X17" s="16">
        <f>IFERROR(LARGE((E17:W17),1)+LARGE((E17:W17),2)+LARGE((E17:W17),3),(IFERROR(LARGE((E17:W17),1)+LARGE((E17:W17),2),LARGE((E17:W17),1))))</f>
        <v>288</v>
      </c>
    </row>
    <row r="18" spans="1:24" s="10" customFormat="1" ht="15" customHeight="1" x14ac:dyDescent="0.3">
      <c r="A18" s="16">
        <v>4</v>
      </c>
      <c r="B18" s="16" t="s">
        <v>10</v>
      </c>
      <c r="C18" s="17" t="s">
        <v>16</v>
      </c>
      <c r="D18" s="16">
        <v>11198</v>
      </c>
      <c r="E18" s="16" t="s">
        <v>17</v>
      </c>
      <c r="F18" s="30">
        <v>94</v>
      </c>
      <c r="G18" s="16" t="s">
        <v>17</v>
      </c>
      <c r="H18" s="16" t="s">
        <v>17</v>
      </c>
      <c r="I18" s="18">
        <v>95</v>
      </c>
      <c r="J18" s="16" t="s">
        <v>17</v>
      </c>
      <c r="K18" s="18">
        <v>96</v>
      </c>
      <c r="L18" s="16" t="s">
        <v>17</v>
      </c>
      <c r="M18" s="16" t="s">
        <v>17</v>
      </c>
      <c r="N18" s="19" t="s">
        <v>17</v>
      </c>
      <c r="O18" s="19">
        <v>93</v>
      </c>
      <c r="P18" s="46">
        <v>94</v>
      </c>
      <c r="Q18" s="19">
        <v>94</v>
      </c>
      <c r="R18" s="19">
        <v>94</v>
      </c>
      <c r="S18" s="19" t="s">
        <v>17</v>
      </c>
      <c r="T18" s="19">
        <v>91</v>
      </c>
      <c r="U18" s="19">
        <v>94</v>
      </c>
      <c r="V18" s="19" t="s">
        <v>17</v>
      </c>
      <c r="W18" s="19" t="s">
        <v>17</v>
      </c>
      <c r="X18" s="16">
        <f>IFERROR(LARGE((E18:W18),1)+LARGE((E18:W18),2)+LARGE((E18:W18),3),(IFERROR(LARGE((E18:W18),1)+LARGE((E18:W18),2),LARGE((E18:W18),1))))</f>
        <v>285</v>
      </c>
    </row>
    <row r="19" spans="1:24" s="10" customFormat="1" ht="15" customHeight="1" x14ac:dyDescent="0.3">
      <c r="A19" s="16">
        <v>5</v>
      </c>
      <c r="B19" s="16" t="s">
        <v>20</v>
      </c>
      <c r="C19" s="17" t="s">
        <v>84</v>
      </c>
      <c r="D19" s="16">
        <v>10772</v>
      </c>
      <c r="E19" s="30">
        <v>93</v>
      </c>
      <c r="F19" s="16" t="s">
        <v>17</v>
      </c>
      <c r="G19" s="16">
        <v>90</v>
      </c>
      <c r="H19" s="16">
        <v>89</v>
      </c>
      <c r="I19" s="30">
        <v>93</v>
      </c>
      <c r="J19" s="16">
        <v>86</v>
      </c>
      <c r="K19" s="16" t="s">
        <v>17</v>
      </c>
      <c r="L19" s="18">
        <v>97</v>
      </c>
      <c r="M19" s="16" t="s">
        <v>17</v>
      </c>
      <c r="N19" s="19">
        <v>87</v>
      </c>
      <c r="O19" s="19" t="s">
        <v>17</v>
      </c>
      <c r="P19" s="19" t="s">
        <v>17</v>
      </c>
      <c r="Q19" s="19" t="s">
        <v>17</v>
      </c>
      <c r="R19" s="19" t="s">
        <v>17</v>
      </c>
      <c r="S19" s="46">
        <v>91</v>
      </c>
      <c r="T19" s="19" t="s">
        <v>17</v>
      </c>
      <c r="U19" s="19" t="s">
        <v>17</v>
      </c>
      <c r="V19" s="19" t="s">
        <v>17</v>
      </c>
      <c r="W19" s="19" t="s">
        <v>17</v>
      </c>
      <c r="X19" s="16">
        <f>IFERROR(LARGE((E19:W19),1)+LARGE((E19:W19),2)+LARGE((E19:W19),3),(IFERROR(LARGE((E19:W19),1)+LARGE((E19:W19),2),LARGE((E19:W19),1))))</f>
        <v>283</v>
      </c>
    </row>
    <row r="20" spans="1:24" s="10" customFormat="1" ht="15" customHeight="1" x14ac:dyDescent="0.3">
      <c r="A20" s="16">
        <v>6</v>
      </c>
      <c r="B20" s="16" t="s">
        <v>73</v>
      </c>
      <c r="C20" s="17" t="s">
        <v>72</v>
      </c>
      <c r="D20" s="16">
        <v>1671</v>
      </c>
      <c r="E20" s="16" t="s">
        <v>17</v>
      </c>
      <c r="F20" s="16" t="s">
        <v>17</v>
      </c>
      <c r="G20" s="16" t="s">
        <v>17</v>
      </c>
      <c r="H20" s="16" t="s">
        <v>17</v>
      </c>
      <c r="I20" s="16" t="s">
        <v>17</v>
      </c>
      <c r="J20" s="16" t="s">
        <v>17</v>
      </c>
      <c r="K20" s="16" t="s">
        <v>17</v>
      </c>
      <c r="L20" s="16" t="s">
        <v>17</v>
      </c>
      <c r="M20" s="16" t="s">
        <v>17</v>
      </c>
      <c r="N20" s="19" t="s">
        <v>17</v>
      </c>
      <c r="O20" s="19" t="s">
        <v>17</v>
      </c>
      <c r="P20" s="19" t="s">
        <v>17</v>
      </c>
      <c r="Q20" s="19" t="s">
        <v>17</v>
      </c>
      <c r="R20" s="19" t="s">
        <v>17</v>
      </c>
      <c r="S20" s="18">
        <v>95</v>
      </c>
      <c r="T20" s="19" t="s">
        <v>17</v>
      </c>
      <c r="U20" s="26">
        <v>91</v>
      </c>
      <c r="V20" s="19">
        <v>69</v>
      </c>
      <c r="W20" s="26">
        <v>94</v>
      </c>
      <c r="X20" s="16">
        <f>IFERROR(LARGE((E20:W20),1)+LARGE((E20:W20),2)+LARGE((E20:W20),3),(IFERROR(LARGE((E20:W20),1)+LARGE((E20:W20),2),LARGE((E20:W20),1))))</f>
        <v>280</v>
      </c>
    </row>
    <row r="21" spans="1:24" s="10" customFormat="1" ht="15" customHeight="1" x14ac:dyDescent="0.3">
      <c r="A21" s="16">
        <v>7</v>
      </c>
      <c r="B21" s="16" t="s">
        <v>41</v>
      </c>
      <c r="C21" s="17" t="s">
        <v>42</v>
      </c>
      <c r="D21" s="16">
        <v>963</v>
      </c>
      <c r="E21" s="30">
        <v>88</v>
      </c>
      <c r="F21" s="18">
        <v>98</v>
      </c>
      <c r="G21" s="30">
        <v>91</v>
      </c>
      <c r="H21" s="16" t="s">
        <v>17</v>
      </c>
      <c r="I21" s="16" t="s">
        <v>17</v>
      </c>
      <c r="J21" s="16" t="s">
        <v>17</v>
      </c>
      <c r="K21" s="16" t="s">
        <v>17</v>
      </c>
      <c r="L21" s="16" t="s">
        <v>17</v>
      </c>
      <c r="M21" s="16" t="s">
        <v>17</v>
      </c>
      <c r="N21" s="19" t="s">
        <v>17</v>
      </c>
      <c r="O21" s="19" t="s">
        <v>17</v>
      </c>
      <c r="P21" s="19" t="s">
        <v>17</v>
      </c>
      <c r="Q21" s="19" t="s">
        <v>17</v>
      </c>
      <c r="R21" s="19" t="s">
        <v>17</v>
      </c>
      <c r="S21" s="19" t="s">
        <v>17</v>
      </c>
      <c r="T21" s="19" t="s">
        <v>17</v>
      </c>
      <c r="U21" s="19" t="s">
        <v>17</v>
      </c>
      <c r="V21" s="19" t="s">
        <v>17</v>
      </c>
      <c r="W21" s="19">
        <v>88</v>
      </c>
      <c r="X21" s="16">
        <f>IFERROR(LARGE((E21:W21),1)+LARGE((E21:W21),2)+LARGE((E21:W21),3),(IFERROR(LARGE((E21:W21),1)+LARGE((E21:W21),2),LARGE((E21:W21),1))))</f>
        <v>277</v>
      </c>
    </row>
    <row r="22" spans="1:24" s="10" customFormat="1" ht="15" customHeight="1" x14ac:dyDescent="0.3">
      <c r="A22" s="16">
        <v>8</v>
      </c>
      <c r="B22" s="16" t="s">
        <v>49</v>
      </c>
      <c r="C22" s="17" t="s">
        <v>85</v>
      </c>
      <c r="D22" s="16">
        <v>7139</v>
      </c>
      <c r="E22" s="16" t="s">
        <v>17</v>
      </c>
      <c r="F22" s="16" t="s">
        <v>17</v>
      </c>
      <c r="G22" s="16" t="s">
        <v>17</v>
      </c>
      <c r="H22" s="16" t="s">
        <v>17</v>
      </c>
      <c r="I22" s="16" t="s">
        <v>17</v>
      </c>
      <c r="J22" s="16" t="s">
        <v>17</v>
      </c>
      <c r="K22" s="16" t="s">
        <v>17</v>
      </c>
      <c r="L22" s="16" t="s">
        <v>17</v>
      </c>
      <c r="M22" s="16" t="s">
        <v>17</v>
      </c>
      <c r="N22" s="19" t="s">
        <v>17</v>
      </c>
      <c r="O22" s="19">
        <v>88</v>
      </c>
      <c r="P22" s="26">
        <v>92</v>
      </c>
      <c r="Q22" s="26">
        <v>89</v>
      </c>
      <c r="R22" s="26">
        <v>90</v>
      </c>
      <c r="S22" s="19" t="s">
        <v>17</v>
      </c>
      <c r="T22" s="19" t="s">
        <v>17</v>
      </c>
      <c r="U22" s="19" t="s">
        <v>17</v>
      </c>
      <c r="V22" s="19" t="s">
        <v>17</v>
      </c>
      <c r="W22" s="19" t="s">
        <v>17</v>
      </c>
      <c r="X22" s="16">
        <f>IFERROR(LARGE((E22:W22),1)+LARGE((E22:W22),2)+LARGE((E22:W22),3),(IFERROR(LARGE((E22:W22),1)+LARGE((E22:W22),2),LARGE((E22:W22),1))))</f>
        <v>271</v>
      </c>
    </row>
    <row r="23" spans="1:24" s="10" customFormat="1" ht="15" customHeight="1" x14ac:dyDescent="0.3">
      <c r="A23" s="16">
        <v>9</v>
      </c>
      <c r="B23" s="16" t="s">
        <v>10</v>
      </c>
      <c r="C23" s="17" t="s">
        <v>13</v>
      </c>
      <c r="D23" s="16">
        <v>1341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6" t="s">
        <v>17</v>
      </c>
      <c r="K23" s="30">
        <v>84</v>
      </c>
      <c r="L23" s="16" t="s">
        <v>17</v>
      </c>
      <c r="M23" s="16" t="s">
        <v>17</v>
      </c>
      <c r="N23" s="19" t="s">
        <v>17</v>
      </c>
      <c r="O23" s="19" t="s">
        <v>17</v>
      </c>
      <c r="P23" s="19" t="s">
        <v>17</v>
      </c>
      <c r="Q23" s="26">
        <v>91</v>
      </c>
      <c r="R23" s="19">
        <v>82</v>
      </c>
      <c r="S23" s="19" t="s">
        <v>17</v>
      </c>
      <c r="T23" s="19" t="s">
        <v>17</v>
      </c>
      <c r="U23" s="26">
        <v>83</v>
      </c>
      <c r="V23" s="19" t="s">
        <v>17</v>
      </c>
      <c r="W23" s="19" t="s">
        <v>17</v>
      </c>
      <c r="X23" s="16">
        <f>IFERROR(LARGE((E23:W23),1)+LARGE((E23:W23),2)+LARGE((E23:W23),3),(IFERROR(LARGE((E23:W23),1)+LARGE((E23:W23),2),LARGE((E23:W23),1))))</f>
        <v>258</v>
      </c>
    </row>
    <row r="24" spans="1:24" s="10" customFormat="1" ht="15" customHeight="1" x14ac:dyDescent="0.3">
      <c r="A24" s="16">
        <v>10</v>
      </c>
      <c r="B24" s="16" t="s">
        <v>10</v>
      </c>
      <c r="C24" s="17" t="s">
        <v>48</v>
      </c>
      <c r="D24" s="16">
        <v>76</v>
      </c>
      <c r="E24" s="16">
        <v>62</v>
      </c>
      <c r="F24" s="16" t="s">
        <v>17</v>
      </c>
      <c r="G24" s="16" t="s">
        <v>17</v>
      </c>
      <c r="H24" s="30">
        <v>75</v>
      </c>
      <c r="I24" s="16">
        <v>24</v>
      </c>
      <c r="J24" s="16" t="s">
        <v>17</v>
      </c>
      <c r="K24" s="16" t="s">
        <v>17</v>
      </c>
      <c r="L24" s="16">
        <v>63</v>
      </c>
      <c r="M24" s="16">
        <v>57</v>
      </c>
      <c r="N24" s="19" t="s">
        <v>17</v>
      </c>
      <c r="O24" s="19" t="s">
        <v>17</v>
      </c>
      <c r="P24" s="19" t="s">
        <v>17</v>
      </c>
      <c r="Q24" s="19" t="s">
        <v>17</v>
      </c>
      <c r="R24" s="19" t="s">
        <v>17</v>
      </c>
      <c r="S24" s="26">
        <v>70</v>
      </c>
      <c r="T24" s="26">
        <v>79</v>
      </c>
      <c r="U24" s="19" t="s">
        <v>17</v>
      </c>
      <c r="V24" s="19" t="s">
        <v>17</v>
      </c>
      <c r="W24" s="19" t="s">
        <v>17</v>
      </c>
      <c r="X24" s="16">
        <f>IFERROR(LARGE((E24:W24),1)+LARGE((E24:W24),2)+LARGE((E24:W24),3),(IFERROR(LARGE((E24:W24),1)+LARGE((E24:W24),2),LARGE((E24:W24),1))))</f>
        <v>224</v>
      </c>
    </row>
    <row r="25" spans="1:24" s="10" customFormat="1" ht="15" customHeight="1" x14ac:dyDescent="0.3">
      <c r="A25" s="16">
        <v>11</v>
      </c>
      <c r="B25" s="16" t="s">
        <v>10</v>
      </c>
      <c r="C25" s="17" t="s">
        <v>58</v>
      </c>
      <c r="D25" s="16">
        <v>7371</v>
      </c>
      <c r="E25" s="16" t="s">
        <v>17</v>
      </c>
      <c r="F25" s="16">
        <v>71</v>
      </c>
      <c r="G25" s="16" t="s">
        <v>17</v>
      </c>
      <c r="H25" s="16" t="s">
        <v>17</v>
      </c>
      <c r="I25" s="16" t="s">
        <v>17</v>
      </c>
      <c r="J25" s="16" t="s">
        <v>17</v>
      </c>
      <c r="K25" s="16" t="s">
        <v>17</v>
      </c>
      <c r="L25" s="16" t="s">
        <v>17</v>
      </c>
      <c r="M25" s="16" t="s">
        <v>17</v>
      </c>
      <c r="N25" s="19" t="s">
        <v>17</v>
      </c>
      <c r="O25" s="19" t="s">
        <v>17</v>
      </c>
      <c r="P25" s="19" t="s">
        <v>17</v>
      </c>
      <c r="Q25" s="19" t="s">
        <v>17</v>
      </c>
      <c r="R25" s="19" t="s">
        <v>17</v>
      </c>
      <c r="S25" s="19" t="s">
        <v>17</v>
      </c>
      <c r="T25" s="19">
        <v>69</v>
      </c>
      <c r="U25" s="19">
        <v>76</v>
      </c>
      <c r="V25" s="19" t="s">
        <v>17</v>
      </c>
      <c r="W25" s="19" t="s">
        <v>17</v>
      </c>
      <c r="X25" s="16">
        <f>IFERROR(LARGE((E25:W25),1)+LARGE((E25:W25),2)+LARGE((E25:W25),3),(IFERROR(LARGE((E25:W25),1)+LARGE((E25:W25),2),LARGE((E25:W25),1))))</f>
        <v>216</v>
      </c>
    </row>
    <row r="26" spans="1:24" s="10" customFormat="1" ht="15" customHeight="1" x14ac:dyDescent="0.3">
      <c r="A26" s="16">
        <v>12</v>
      </c>
      <c r="B26" s="16" t="s">
        <v>10</v>
      </c>
      <c r="C26" s="17" t="s">
        <v>22</v>
      </c>
      <c r="D26" s="16">
        <v>1598</v>
      </c>
      <c r="E26" s="16" t="s">
        <v>17</v>
      </c>
      <c r="F26" s="16" t="s">
        <v>17</v>
      </c>
      <c r="G26" s="16" t="s">
        <v>17</v>
      </c>
      <c r="H26" s="16" t="s">
        <v>17</v>
      </c>
      <c r="I26" s="16" t="s">
        <v>17</v>
      </c>
      <c r="J26" s="16" t="s">
        <v>17</v>
      </c>
      <c r="K26" s="16" t="s">
        <v>17</v>
      </c>
      <c r="L26" s="16" t="s">
        <v>17</v>
      </c>
      <c r="M26" s="16" t="s">
        <v>17</v>
      </c>
      <c r="N26" s="19" t="s">
        <v>17</v>
      </c>
      <c r="O26" s="19" t="s">
        <v>17</v>
      </c>
      <c r="P26" s="19" t="s">
        <v>17</v>
      </c>
      <c r="Q26" s="19" t="s">
        <v>17</v>
      </c>
      <c r="R26" s="19" t="s">
        <v>17</v>
      </c>
      <c r="S26" s="19" t="s">
        <v>17</v>
      </c>
      <c r="T26" s="19">
        <v>89</v>
      </c>
      <c r="U26" s="19">
        <v>85</v>
      </c>
      <c r="V26" s="19" t="s">
        <v>17</v>
      </c>
      <c r="W26" s="19" t="s">
        <v>17</v>
      </c>
      <c r="X26" s="16">
        <f>IFERROR(LARGE((E26:W26),1)+LARGE((E26:W26),2)+LARGE((E26:W26),3),(IFERROR(LARGE((E26:W26),1)+LARGE((E26:W26),2),LARGE((E26:W26),1))))</f>
        <v>174</v>
      </c>
    </row>
    <row r="27" spans="1:24" s="10" customFormat="1" ht="15" customHeight="1" x14ac:dyDescent="0.3">
      <c r="A27" s="16">
        <v>13</v>
      </c>
      <c r="B27" s="16" t="s">
        <v>20</v>
      </c>
      <c r="C27" s="17" t="s">
        <v>62</v>
      </c>
      <c r="D27" s="16">
        <v>1612</v>
      </c>
      <c r="E27" s="16" t="s">
        <v>17</v>
      </c>
      <c r="F27" s="16" t="s">
        <v>17</v>
      </c>
      <c r="G27" s="16">
        <v>81</v>
      </c>
      <c r="H27" s="16" t="s">
        <v>17</v>
      </c>
      <c r="I27" s="16" t="s">
        <v>17</v>
      </c>
      <c r="J27" s="16" t="s">
        <v>17</v>
      </c>
      <c r="K27" s="16" t="s">
        <v>17</v>
      </c>
      <c r="L27" s="16" t="s">
        <v>17</v>
      </c>
      <c r="M27" s="16">
        <v>86</v>
      </c>
      <c r="N27" s="19" t="s">
        <v>17</v>
      </c>
      <c r="O27" s="19" t="s">
        <v>17</v>
      </c>
      <c r="P27" s="19" t="s">
        <v>17</v>
      </c>
      <c r="Q27" s="19" t="s">
        <v>17</v>
      </c>
      <c r="R27" s="19" t="s">
        <v>17</v>
      </c>
      <c r="S27" s="19" t="s">
        <v>17</v>
      </c>
      <c r="T27" s="19" t="s">
        <v>17</v>
      </c>
      <c r="U27" s="19" t="s">
        <v>17</v>
      </c>
      <c r="V27" s="19" t="s">
        <v>17</v>
      </c>
      <c r="W27" s="19" t="s">
        <v>17</v>
      </c>
      <c r="X27" s="16">
        <f>IFERROR(LARGE((E27:W27),1)+LARGE((E27:W27),2)+LARGE((E27:W27),3),(IFERROR(LARGE((E27:W27),1)+LARGE((E27:W27),2),LARGE((E27:W27),1))))</f>
        <v>167</v>
      </c>
    </row>
    <row r="28" spans="1:24" s="10" customFormat="1" ht="15" customHeight="1" x14ac:dyDescent="0.3">
      <c r="A28" s="16">
        <v>14</v>
      </c>
      <c r="B28" s="16" t="s">
        <v>10</v>
      </c>
      <c r="C28" s="17" t="s">
        <v>86</v>
      </c>
      <c r="D28" s="16">
        <v>9931</v>
      </c>
      <c r="E28" s="16" t="s">
        <v>17</v>
      </c>
      <c r="F28" s="16" t="s">
        <v>17</v>
      </c>
      <c r="G28" s="16" t="s">
        <v>17</v>
      </c>
      <c r="H28" s="16" t="s">
        <v>17</v>
      </c>
      <c r="I28" s="16" t="s">
        <v>17</v>
      </c>
      <c r="J28" s="16" t="s">
        <v>17</v>
      </c>
      <c r="K28" s="16" t="s">
        <v>17</v>
      </c>
      <c r="L28" s="16" t="s">
        <v>17</v>
      </c>
      <c r="M28" s="16" t="s">
        <v>17</v>
      </c>
      <c r="N28" s="19" t="s">
        <v>17</v>
      </c>
      <c r="O28" s="19">
        <v>84</v>
      </c>
      <c r="P28" s="19" t="s">
        <v>17</v>
      </c>
      <c r="Q28" s="19" t="s">
        <v>17</v>
      </c>
      <c r="R28" s="19">
        <v>74</v>
      </c>
      <c r="S28" s="19" t="s">
        <v>17</v>
      </c>
      <c r="T28" s="19" t="s">
        <v>17</v>
      </c>
      <c r="U28" s="19" t="s">
        <v>17</v>
      </c>
      <c r="V28" s="19" t="s">
        <v>17</v>
      </c>
      <c r="W28" s="19" t="s">
        <v>17</v>
      </c>
      <c r="X28" s="16">
        <f>IFERROR(LARGE((E28:W28),1)+LARGE((E28:W28),2)+LARGE((E28:W28),3),(IFERROR(LARGE((E28:W28),1)+LARGE((E28:W28),2),LARGE((E28:W28),1))))</f>
        <v>158</v>
      </c>
    </row>
    <row r="29" spans="1:24" s="10" customFormat="1" ht="15" customHeight="1" x14ac:dyDescent="0.3">
      <c r="A29" s="16">
        <v>15</v>
      </c>
      <c r="B29" s="16" t="s">
        <v>10</v>
      </c>
      <c r="C29" s="17" t="s">
        <v>19</v>
      </c>
      <c r="D29" s="16">
        <v>3211</v>
      </c>
      <c r="E29" s="16" t="s">
        <v>17</v>
      </c>
      <c r="F29" s="16" t="s">
        <v>17</v>
      </c>
      <c r="G29" s="16" t="s">
        <v>17</v>
      </c>
      <c r="H29" s="16" t="s">
        <v>17</v>
      </c>
      <c r="I29" s="16" t="s">
        <v>17</v>
      </c>
      <c r="J29" s="16" t="s">
        <v>17</v>
      </c>
      <c r="K29" s="16" t="s">
        <v>17</v>
      </c>
      <c r="L29" s="16" t="s">
        <v>17</v>
      </c>
      <c r="M29" s="16" t="s">
        <v>17</v>
      </c>
      <c r="N29" s="19" t="s">
        <v>17</v>
      </c>
      <c r="O29" s="19" t="s">
        <v>17</v>
      </c>
      <c r="P29" s="19" t="s">
        <v>17</v>
      </c>
      <c r="Q29" s="19" t="s">
        <v>17</v>
      </c>
      <c r="R29" s="19">
        <v>70</v>
      </c>
      <c r="S29" s="19" t="s">
        <v>17</v>
      </c>
      <c r="T29" s="19">
        <v>80</v>
      </c>
      <c r="U29" s="19" t="s">
        <v>17</v>
      </c>
      <c r="V29" s="19" t="s">
        <v>17</v>
      </c>
      <c r="W29" s="19" t="s">
        <v>17</v>
      </c>
      <c r="X29" s="16">
        <f>IFERROR(LARGE((E29:W29),1)+LARGE((E29:W29),2)+LARGE((E29:W29),3),(IFERROR(LARGE((E29:W29),1)+LARGE((E29:W29),2),LARGE((E29:W29),1))))</f>
        <v>150</v>
      </c>
    </row>
    <row r="30" spans="1:24" s="10" customFormat="1" ht="15" customHeight="1" x14ac:dyDescent="0.3">
      <c r="A30" s="16">
        <v>16</v>
      </c>
      <c r="B30" s="16" t="s">
        <v>10</v>
      </c>
      <c r="C30" s="17" t="s">
        <v>18</v>
      </c>
      <c r="D30" s="16">
        <v>11</v>
      </c>
      <c r="E30" s="16" t="s">
        <v>17</v>
      </c>
      <c r="F30" s="16" t="s">
        <v>17</v>
      </c>
      <c r="G30" s="16" t="s">
        <v>17</v>
      </c>
      <c r="H30" s="16" t="s">
        <v>17</v>
      </c>
      <c r="I30" s="16" t="s">
        <v>17</v>
      </c>
      <c r="J30" s="16" t="s">
        <v>17</v>
      </c>
      <c r="K30" s="16" t="s">
        <v>17</v>
      </c>
      <c r="L30" s="16" t="s">
        <v>17</v>
      </c>
      <c r="M30" s="16" t="s">
        <v>17</v>
      </c>
      <c r="N30" s="19" t="s">
        <v>17</v>
      </c>
      <c r="O30" s="19" t="s">
        <v>17</v>
      </c>
      <c r="P30" s="19" t="s">
        <v>17</v>
      </c>
      <c r="Q30" s="19" t="s">
        <v>17</v>
      </c>
      <c r="R30" s="19">
        <v>74</v>
      </c>
      <c r="S30" s="19" t="s">
        <v>17</v>
      </c>
      <c r="T30" s="19" t="s">
        <v>17</v>
      </c>
      <c r="U30" s="19">
        <v>74</v>
      </c>
      <c r="V30" s="19" t="s">
        <v>17</v>
      </c>
      <c r="W30" s="19" t="s">
        <v>17</v>
      </c>
      <c r="X30" s="16">
        <f>IFERROR(LARGE((E30:W30),1)+LARGE((E30:W30),2)+LARGE((E30:W30),3),(IFERROR(LARGE((E30:W30),1)+LARGE((E30:W30),2),LARGE((E30:W30),1))))</f>
        <v>148</v>
      </c>
    </row>
    <row r="31" spans="1:24" s="10" customFormat="1" ht="15" customHeight="1" x14ac:dyDescent="0.3">
      <c r="A31" s="16">
        <v>17</v>
      </c>
      <c r="B31" s="16" t="s">
        <v>10</v>
      </c>
      <c r="C31" s="17" t="s">
        <v>24</v>
      </c>
      <c r="D31" s="16">
        <v>1498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9" t="s">
        <v>17</v>
      </c>
      <c r="O31" s="19" t="s">
        <v>17</v>
      </c>
      <c r="P31" s="19" t="s">
        <v>17</v>
      </c>
      <c r="Q31" s="19" t="s">
        <v>17</v>
      </c>
      <c r="R31" s="19" t="s">
        <v>17</v>
      </c>
      <c r="S31" s="19" t="s">
        <v>17</v>
      </c>
      <c r="T31" s="19">
        <v>71</v>
      </c>
      <c r="U31" s="19">
        <v>76</v>
      </c>
      <c r="V31" s="19" t="s">
        <v>17</v>
      </c>
      <c r="W31" s="19" t="s">
        <v>17</v>
      </c>
      <c r="X31" s="16">
        <f>IFERROR(LARGE((E31:W31),1)+LARGE((E31:W31),2)+LARGE((E31:W31),3),(IFERROR(LARGE((E31:W31),1)+LARGE((E31:W31),2),LARGE((E31:W31),1))))</f>
        <v>147</v>
      </c>
    </row>
    <row r="32" spans="1:24" s="10" customFormat="1" ht="15" customHeight="1" x14ac:dyDescent="0.3">
      <c r="A32" s="16">
        <v>18</v>
      </c>
      <c r="B32" s="16" t="s">
        <v>10</v>
      </c>
      <c r="C32" s="17" t="s">
        <v>64</v>
      </c>
      <c r="D32" s="16">
        <v>6811</v>
      </c>
      <c r="E32" s="16" t="s">
        <v>17</v>
      </c>
      <c r="F32" s="16" t="s">
        <v>17</v>
      </c>
      <c r="G32" s="16" t="s">
        <v>17</v>
      </c>
      <c r="H32" s="16" t="s">
        <v>17</v>
      </c>
      <c r="I32" s="16" t="s">
        <v>17</v>
      </c>
      <c r="J32" s="16" t="s">
        <v>17</v>
      </c>
      <c r="K32" s="16" t="s">
        <v>17</v>
      </c>
      <c r="L32" s="16" t="s">
        <v>17</v>
      </c>
      <c r="M32" s="16" t="s">
        <v>17</v>
      </c>
      <c r="N32" s="19" t="s">
        <v>17</v>
      </c>
      <c r="O32" s="19" t="s">
        <v>17</v>
      </c>
      <c r="P32" s="19" t="s">
        <v>17</v>
      </c>
      <c r="Q32" s="19" t="s">
        <v>17</v>
      </c>
      <c r="R32" s="19" t="s">
        <v>17</v>
      </c>
      <c r="S32" s="19" t="s">
        <v>17</v>
      </c>
      <c r="T32" s="19">
        <v>87</v>
      </c>
      <c r="U32" s="19" t="s">
        <v>17</v>
      </c>
      <c r="V32" s="19" t="s">
        <v>17</v>
      </c>
      <c r="W32" s="19" t="s">
        <v>17</v>
      </c>
      <c r="X32" s="16">
        <f>IFERROR(LARGE((E32:W32),1)+LARGE((E32:W32),2)+LARGE((E32:W32),3),(IFERROR(LARGE((E32:W32),1)+LARGE((E32:W32),2),LARGE((E32:W32),1))))</f>
        <v>87</v>
      </c>
    </row>
    <row r="33" spans="1:24" s="10" customFormat="1" ht="15" customHeight="1" x14ac:dyDescent="0.3">
      <c r="A33" s="16">
        <v>19</v>
      </c>
      <c r="B33" s="16" t="s">
        <v>10</v>
      </c>
      <c r="C33" s="17" t="s">
        <v>82</v>
      </c>
      <c r="D33" s="16">
        <v>3246</v>
      </c>
      <c r="E33" s="16" t="s">
        <v>17</v>
      </c>
      <c r="F33" s="16" t="s">
        <v>17</v>
      </c>
      <c r="G33" s="16" t="s">
        <v>17</v>
      </c>
      <c r="H33" s="16" t="s">
        <v>17</v>
      </c>
      <c r="I33" s="16" t="s">
        <v>17</v>
      </c>
      <c r="J33" s="16" t="s">
        <v>17</v>
      </c>
      <c r="K33" s="16" t="s">
        <v>17</v>
      </c>
      <c r="L33" s="16" t="s">
        <v>17</v>
      </c>
      <c r="M33" s="16" t="s">
        <v>17</v>
      </c>
      <c r="N33" s="19" t="s">
        <v>17</v>
      </c>
      <c r="O33" s="19" t="s">
        <v>17</v>
      </c>
      <c r="P33" s="19" t="s">
        <v>17</v>
      </c>
      <c r="Q33" s="19" t="s">
        <v>17</v>
      </c>
      <c r="R33" s="19" t="s">
        <v>17</v>
      </c>
      <c r="S33" s="19" t="s">
        <v>17</v>
      </c>
      <c r="T33" s="19" t="s">
        <v>17</v>
      </c>
      <c r="U33" s="19">
        <v>55</v>
      </c>
      <c r="V33" s="19" t="s">
        <v>17</v>
      </c>
      <c r="W33" s="19" t="s">
        <v>17</v>
      </c>
      <c r="X33" s="16">
        <f>IFERROR(LARGE((E33:W33),1)+LARGE((E33:W33),2)+LARGE((E33:W33),3),(IFERROR(LARGE((E33:W33),1)+LARGE((E33:W33),2),LARGE((E33:W33),1))))</f>
        <v>55</v>
      </c>
    </row>
    <row r="36" spans="1:24" s="7" customFormat="1" ht="16.2" x14ac:dyDescent="0.3">
      <c r="A36" s="4" t="s">
        <v>90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8" t="s">
        <v>25</v>
      </c>
      <c r="V36" s="20" t="s">
        <v>38</v>
      </c>
      <c r="X36" s="20" t="s">
        <v>26</v>
      </c>
    </row>
    <row r="37" spans="1:24" s="7" customFormat="1" ht="6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1"/>
      <c r="V37" s="8"/>
      <c r="W37" s="8"/>
      <c r="X37" s="8"/>
    </row>
    <row r="38" spans="1:24" s="10" customFormat="1" ht="10.199999999999999" x14ac:dyDescent="0.2">
      <c r="A38" s="32" t="s">
        <v>5</v>
      </c>
      <c r="B38" s="35" t="s">
        <v>2</v>
      </c>
      <c r="C38" s="32" t="s">
        <v>3</v>
      </c>
      <c r="D38" s="32" t="s">
        <v>4</v>
      </c>
      <c r="E38" s="23" t="s">
        <v>79</v>
      </c>
      <c r="F38" s="23" t="s">
        <v>99</v>
      </c>
      <c r="G38" s="23" t="s">
        <v>56</v>
      </c>
      <c r="H38" s="23" t="s">
        <v>79</v>
      </c>
      <c r="I38" s="23" t="s">
        <v>77</v>
      </c>
      <c r="J38" s="23" t="s">
        <v>79</v>
      </c>
      <c r="K38" s="23" t="s">
        <v>75</v>
      </c>
      <c r="L38" s="23" t="s">
        <v>79</v>
      </c>
      <c r="M38" s="23" t="s">
        <v>79</v>
      </c>
      <c r="N38" s="23" t="s">
        <v>54</v>
      </c>
      <c r="O38" s="23" t="s">
        <v>61</v>
      </c>
      <c r="P38" s="23" t="s">
        <v>70</v>
      </c>
      <c r="Q38" s="23" t="s">
        <v>61</v>
      </c>
      <c r="R38" s="23" t="s">
        <v>6</v>
      </c>
      <c r="S38" s="23" t="s">
        <v>79</v>
      </c>
      <c r="T38" s="23" t="s">
        <v>6</v>
      </c>
      <c r="U38" s="23" t="s">
        <v>54</v>
      </c>
      <c r="V38" s="23" t="s">
        <v>79</v>
      </c>
      <c r="W38" s="23" t="s">
        <v>79</v>
      </c>
      <c r="X38" s="38" t="s">
        <v>39</v>
      </c>
    </row>
    <row r="39" spans="1:24" s="10" customFormat="1" ht="10.199999999999999" x14ac:dyDescent="0.2">
      <c r="A39" s="33"/>
      <c r="B39" s="36"/>
      <c r="C39" s="33"/>
      <c r="D39" s="33"/>
      <c r="E39" s="24" t="s">
        <v>98</v>
      </c>
      <c r="F39" s="24" t="s">
        <v>100</v>
      </c>
      <c r="G39" s="24" t="s">
        <v>55</v>
      </c>
      <c r="H39" s="24" t="s">
        <v>96</v>
      </c>
      <c r="I39" s="24" t="s">
        <v>78</v>
      </c>
      <c r="J39" s="24" t="s">
        <v>93</v>
      </c>
      <c r="K39" s="24" t="s">
        <v>76</v>
      </c>
      <c r="L39" s="24" t="s">
        <v>92</v>
      </c>
      <c r="M39" s="24" t="s">
        <v>91</v>
      </c>
      <c r="N39" s="24" t="s">
        <v>74</v>
      </c>
      <c r="O39" s="24" t="s">
        <v>53</v>
      </c>
      <c r="P39" s="24" t="s">
        <v>71</v>
      </c>
      <c r="Q39" s="24" t="s">
        <v>52</v>
      </c>
      <c r="R39" s="24" t="s">
        <v>53</v>
      </c>
      <c r="S39" s="24" t="s">
        <v>83</v>
      </c>
      <c r="T39" s="24" t="s">
        <v>52</v>
      </c>
      <c r="U39" s="24" t="s">
        <v>69</v>
      </c>
      <c r="V39" s="24" t="s">
        <v>81</v>
      </c>
      <c r="W39" s="24" t="s">
        <v>80</v>
      </c>
      <c r="X39" s="39"/>
    </row>
    <row r="40" spans="1:24" s="10" customFormat="1" ht="10.199999999999999" x14ac:dyDescent="0.2">
      <c r="A40" s="34"/>
      <c r="B40" s="37"/>
      <c r="C40" s="34"/>
      <c r="D40" s="34"/>
      <c r="E40" s="27">
        <v>45255</v>
      </c>
      <c r="F40" s="27">
        <v>45248</v>
      </c>
      <c r="G40" s="27">
        <v>45241</v>
      </c>
      <c r="H40" s="27">
        <v>45227</v>
      </c>
      <c r="I40" s="27">
        <v>45206</v>
      </c>
      <c r="J40" s="27">
        <v>45122</v>
      </c>
      <c r="K40" s="27">
        <v>45115</v>
      </c>
      <c r="L40" s="27">
        <v>45101</v>
      </c>
      <c r="M40" s="27">
        <v>45080</v>
      </c>
      <c r="N40" s="27">
        <v>45074</v>
      </c>
      <c r="O40" s="27">
        <v>45060</v>
      </c>
      <c r="P40" s="27">
        <v>45047</v>
      </c>
      <c r="Q40" s="27">
        <v>45039</v>
      </c>
      <c r="R40" s="27">
        <v>45018</v>
      </c>
      <c r="S40" s="27">
        <v>45003</v>
      </c>
      <c r="T40" s="28">
        <v>44990</v>
      </c>
      <c r="U40" s="27">
        <v>44975</v>
      </c>
      <c r="V40" s="27">
        <v>44968</v>
      </c>
      <c r="W40" s="27">
        <v>44934</v>
      </c>
      <c r="X40" s="40"/>
    </row>
    <row r="41" spans="1:24" s="10" customFormat="1" ht="15" customHeight="1" x14ac:dyDescent="0.3">
      <c r="A41" s="16">
        <v>1</v>
      </c>
      <c r="B41" s="16" t="s">
        <v>51</v>
      </c>
      <c r="C41" s="17" t="s">
        <v>50</v>
      </c>
      <c r="D41" s="16">
        <v>11668</v>
      </c>
      <c r="E41" s="16">
        <v>86</v>
      </c>
      <c r="F41" s="16" t="s">
        <v>17</v>
      </c>
      <c r="G41" s="16" t="s">
        <v>17</v>
      </c>
      <c r="H41" s="30">
        <v>94</v>
      </c>
      <c r="I41" s="16" t="s">
        <v>17</v>
      </c>
      <c r="J41" s="18">
        <v>96</v>
      </c>
      <c r="K41" s="16" t="s">
        <v>17</v>
      </c>
      <c r="L41" s="16" t="s">
        <v>17</v>
      </c>
      <c r="M41" s="16" t="s">
        <v>17</v>
      </c>
      <c r="N41" s="26">
        <v>92</v>
      </c>
      <c r="O41" s="19" t="s">
        <v>17</v>
      </c>
      <c r="P41" s="19" t="s">
        <v>17</v>
      </c>
      <c r="Q41" s="19" t="s">
        <v>17</v>
      </c>
      <c r="R41" s="19" t="s">
        <v>17</v>
      </c>
      <c r="S41" s="19">
        <v>90</v>
      </c>
      <c r="T41" s="19" t="s">
        <v>17</v>
      </c>
      <c r="U41" s="19" t="s">
        <v>17</v>
      </c>
      <c r="V41" s="19">
        <v>90</v>
      </c>
      <c r="W41" s="19" t="s">
        <v>17</v>
      </c>
      <c r="X41" s="16">
        <f>IFERROR(LARGE((E41:W41),1)+LARGE((E41:W41),2)+LARGE((E41:W41),3),(IFERROR(LARGE((E41:W41),1)+LARGE((E41:W41),2),LARGE((E41:W41),1))))</f>
        <v>282</v>
      </c>
    </row>
    <row r="42" spans="1:24" s="10" customFormat="1" ht="15" customHeight="1" x14ac:dyDescent="0.3">
      <c r="A42" s="16">
        <v>2</v>
      </c>
      <c r="B42" s="16" t="s">
        <v>10</v>
      </c>
      <c r="C42" s="17" t="s">
        <v>68</v>
      </c>
      <c r="D42" s="16">
        <v>360</v>
      </c>
      <c r="E42" s="16" t="s">
        <v>17</v>
      </c>
      <c r="F42" s="16">
        <v>83</v>
      </c>
      <c r="G42" s="16" t="s">
        <v>17</v>
      </c>
      <c r="H42" s="16" t="s">
        <v>17</v>
      </c>
      <c r="I42" s="16">
        <v>83</v>
      </c>
      <c r="J42" s="16" t="s">
        <v>17</v>
      </c>
      <c r="K42" s="30">
        <v>89</v>
      </c>
      <c r="L42" s="16" t="s">
        <v>17</v>
      </c>
      <c r="M42" s="16" t="s">
        <v>17</v>
      </c>
      <c r="N42" s="19" t="s">
        <v>17</v>
      </c>
      <c r="O42" s="19" t="s">
        <v>17</v>
      </c>
      <c r="P42" s="26">
        <v>85</v>
      </c>
      <c r="Q42" s="19" t="s">
        <v>17</v>
      </c>
      <c r="R42" s="26">
        <v>90</v>
      </c>
      <c r="S42" s="19" t="s">
        <v>17</v>
      </c>
      <c r="T42" s="19" t="s">
        <v>17</v>
      </c>
      <c r="U42" s="19" t="s">
        <v>17</v>
      </c>
      <c r="V42" s="19" t="s">
        <v>17</v>
      </c>
      <c r="W42" s="19" t="s">
        <v>17</v>
      </c>
      <c r="X42" s="16">
        <f>IFERROR(LARGE((E42:W42),1)+LARGE((E42:W42),2)+LARGE((E42:W42),3),(IFERROR(LARGE((E42:W42),1)+LARGE((E42:W42),2),LARGE((E42:W42),1))))</f>
        <v>264</v>
      </c>
    </row>
    <row r="43" spans="1:24" s="10" customFormat="1" ht="15" customHeight="1" x14ac:dyDescent="0.3">
      <c r="A43" s="16">
        <v>3</v>
      </c>
      <c r="B43" s="16" t="s">
        <v>20</v>
      </c>
      <c r="C43" s="17" t="s">
        <v>63</v>
      </c>
      <c r="D43" s="16">
        <v>10370</v>
      </c>
      <c r="E43" s="16" t="s">
        <v>17</v>
      </c>
      <c r="F43" s="16" t="s">
        <v>17</v>
      </c>
      <c r="G43" s="16" t="s">
        <v>17</v>
      </c>
      <c r="H43" s="16" t="s">
        <v>17</v>
      </c>
      <c r="I43" s="16" t="s">
        <v>17</v>
      </c>
      <c r="J43" s="16" t="s">
        <v>17</v>
      </c>
      <c r="K43" s="16" t="s">
        <v>17</v>
      </c>
      <c r="L43" s="16" t="s">
        <v>17</v>
      </c>
      <c r="M43" s="16" t="s">
        <v>17</v>
      </c>
      <c r="N43" s="19">
        <v>86</v>
      </c>
      <c r="O43" s="19" t="s">
        <v>17</v>
      </c>
      <c r="P43" s="19" t="s">
        <v>17</v>
      </c>
      <c r="Q43" s="19" t="s">
        <v>17</v>
      </c>
      <c r="R43" s="19" t="s">
        <v>17</v>
      </c>
      <c r="S43" s="19" t="s">
        <v>17</v>
      </c>
      <c r="T43" s="19">
        <v>90</v>
      </c>
      <c r="U43" s="19" t="s">
        <v>17</v>
      </c>
      <c r="V43" s="19" t="s">
        <v>17</v>
      </c>
      <c r="W43" s="19">
        <v>86</v>
      </c>
      <c r="X43" s="16">
        <f>IFERROR(LARGE((E43:W43),1)+LARGE((E43:W43),2)+LARGE((E43:W43),3),(IFERROR(LARGE((E43:W43),1)+LARGE((E43:W43),2),LARGE((E43:W43),1))))</f>
        <v>262</v>
      </c>
    </row>
    <row r="44" spans="1:24" s="10" customFormat="1" ht="15" customHeight="1" x14ac:dyDescent="0.3">
      <c r="A44" s="16">
        <v>4</v>
      </c>
      <c r="B44" s="16" t="s">
        <v>10</v>
      </c>
      <c r="C44" s="17" t="s">
        <v>88</v>
      </c>
      <c r="D44" s="16">
        <v>1857</v>
      </c>
      <c r="E44" s="16" t="s">
        <v>17</v>
      </c>
      <c r="F44" s="16" t="s">
        <v>17</v>
      </c>
      <c r="G44" s="16" t="s">
        <v>17</v>
      </c>
      <c r="H44" s="16" t="s">
        <v>17</v>
      </c>
      <c r="I44" s="16" t="s">
        <v>17</v>
      </c>
      <c r="J44" s="16" t="s">
        <v>17</v>
      </c>
      <c r="K44" s="16" t="s">
        <v>17</v>
      </c>
      <c r="L44" s="16" t="s">
        <v>17</v>
      </c>
      <c r="M44" s="16" t="s">
        <v>17</v>
      </c>
      <c r="N44" s="19" t="s">
        <v>17</v>
      </c>
      <c r="O44" s="19">
        <v>63</v>
      </c>
      <c r="P44" s="19">
        <v>73</v>
      </c>
      <c r="Q44" s="19">
        <v>60</v>
      </c>
      <c r="R44" s="19" t="s">
        <v>17</v>
      </c>
      <c r="S44" s="19" t="s">
        <v>17</v>
      </c>
      <c r="T44" s="19" t="s">
        <v>17</v>
      </c>
      <c r="U44" s="19" t="s">
        <v>17</v>
      </c>
      <c r="V44" s="19" t="s">
        <v>17</v>
      </c>
      <c r="W44" s="19" t="s">
        <v>17</v>
      </c>
      <c r="X44" s="16">
        <f>IFERROR(LARGE((E44:W44),1)+LARGE((E44:W44),2)+LARGE((E44:W44),3),(IFERROR(LARGE((E44:W44),1)+LARGE((E44:W44),2),LARGE((E44:W44),1))))</f>
        <v>196</v>
      </c>
    </row>
    <row r="45" spans="1:24" s="10" customFormat="1" ht="15" customHeight="1" x14ac:dyDescent="0.3">
      <c r="A45" s="16">
        <v>5</v>
      </c>
      <c r="B45" s="16" t="s">
        <v>20</v>
      </c>
      <c r="C45" s="17" t="s">
        <v>97</v>
      </c>
      <c r="D45" s="16">
        <v>11844</v>
      </c>
      <c r="E45" s="16" t="s">
        <v>17</v>
      </c>
      <c r="F45" s="16" t="s">
        <v>17</v>
      </c>
      <c r="G45" s="16">
        <v>79</v>
      </c>
      <c r="H45" s="16" t="s">
        <v>17</v>
      </c>
      <c r="I45" s="16">
        <v>81</v>
      </c>
      <c r="J45" s="16" t="s">
        <v>17</v>
      </c>
      <c r="K45" s="16" t="s">
        <v>17</v>
      </c>
      <c r="L45" s="16" t="s">
        <v>17</v>
      </c>
      <c r="M45" s="16" t="s">
        <v>17</v>
      </c>
      <c r="N45" s="19" t="s">
        <v>17</v>
      </c>
      <c r="O45" s="19" t="s">
        <v>17</v>
      </c>
      <c r="P45" s="19" t="s">
        <v>17</v>
      </c>
      <c r="Q45" s="19" t="s">
        <v>17</v>
      </c>
      <c r="R45" s="19" t="s">
        <v>17</v>
      </c>
      <c r="S45" s="19" t="s">
        <v>17</v>
      </c>
      <c r="T45" s="19" t="s">
        <v>17</v>
      </c>
      <c r="U45" s="19" t="s">
        <v>17</v>
      </c>
      <c r="V45" s="19" t="s">
        <v>17</v>
      </c>
      <c r="W45" s="19" t="s">
        <v>17</v>
      </c>
      <c r="X45" s="16">
        <f>IFERROR(LARGE((E45:W45),1)+LARGE((E45:W45),2)+LARGE((E45:W45),3),(IFERROR(LARGE((E45:W45),1)+LARGE((E45:W45),2),LARGE((E45:W45),1))))</f>
        <v>160</v>
      </c>
    </row>
    <row r="46" spans="1:24" s="10" customFormat="1" ht="15" customHeight="1" x14ac:dyDescent="0.3">
      <c r="A46" s="16">
        <v>6</v>
      </c>
      <c r="B46" s="16" t="s">
        <v>10</v>
      </c>
      <c r="C46" s="17" t="s">
        <v>12</v>
      </c>
      <c r="D46" s="16">
        <v>7703</v>
      </c>
      <c r="E46" s="16" t="s">
        <v>17</v>
      </c>
      <c r="F46" s="16">
        <v>91</v>
      </c>
      <c r="G46" s="16" t="s">
        <v>17</v>
      </c>
      <c r="H46" s="16" t="s">
        <v>17</v>
      </c>
      <c r="I46" s="16" t="s">
        <v>17</v>
      </c>
      <c r="J46" s="16" t="s">
        <v>17</v>
      </c>
      <c r="K46" s="16" t="s">
        <v>17</v>
      </c>
      <c r="L46" s="16" t="s">
        <v>17</v>
      </c>
      <c r="M46" s="16" t="s">
        <v>17</v>
      </c>
      <c r="N46" s="16" t="s">
        <v>17</v>
      </c>
      <c r="O46" s="16" t="s">
        <v>17</v>
      </c>
      <c r="P46" s="16" t="s">
        <v>17</v>
      </c>
      <c r="Q46" s="16" t="s">
        <v>17</v>
      </c>
      <c r="R46" s="16" t="s">
        <v>17</v>
      </c>
      <c r="S46" s="16" t="s">
        <v>17</v>
      </c>
      <c r="T46" s="16" t="s">
        <v>17</v>
      </c>
      <c r="U46" s="16" t="s">
        <v>17</v>
      </c>
      <c r="V46" s="16" t="s">
        <v>17</v>
      </c>
      <c r="W46" s="19" t="s">
        <v>17</v>
      </c>
      <c r="X46" s="16">
        <f>IFERROR(LARGE((E46:W46),1)+LARGE((E46:W46),2)+LARGE((E46:W46),3),(IFERROR(LARGE((E46:W46),1)+LARGE((E46:W46),2),LARGE((E46:W46),1))))</f>
        <v>91</v>
      </c>
    </row>
    <row r="47" spans="1:24" s="10" customFormat="1" ht="15" customHeight="1" x14ac:dyDescent="0.3">
      <c r="A47" s="16">
        <v>7</v>
      </c>
      <c r="B47" s="16" t="s">
        <v>10</v>
      </c>
      <c r="C47" s="17" t="s">
        <v>87</v>
      </c>
      <c r="D47" s="16">
        <v>2264</v>
      </c>
      <c r="E47" s="16" t="s">
        <v>17</v>
      </c>
      <c r="F47" s="16" t="s">
        <v>17</v>
      </c>
      <c r="G47" s="16" t="s">
        <v>17</v>
      </c>
      <c r="H47" s="16" t="s">
        <v>17</v>
      </c>
      <c r="I47" s="16" t="s">
        <v>17</v>
      </c>
      <c r="J47" s="16" t="s">
        <v>17</v>
      </c>
      <c r="K47" s="16" t="s">
        <v>17</v>
      </c>
      <c r="L47" s="16" t="s">
        <v>17</v>
      </c>
      <c r="M47" s="16" t="s">
        <v>17</v>
      </c>
      <c r="N47" s="19" t="s">
        <v>17</v>
      </c>
      <c r="O47" s="19" t="s">
        <v>17</v>
      </c>
      <c r="P47" s="19">
        <v>89</v>
      </c>
      <c r="Q47" s="19" t="s">
        <v>17</v>
      </c>
      <c r="R47" s="19" t="s">
        <v>17</v>
      </c>
      <c r="S47" s="19" t="s">
        <v>17</v>
      </c>
      <c r="T47" s="19" t="s">
        <v>17</v>
      </c>
      <c r="U47" s="19" t="s">
        <v>17</v>
      </c>
      <c r="V47" s="19" t="s">
        <v>17</v>
      </c>
      <c r="W47" s="19" t="s">
        <v>17</v>
      </c>
      <c r="X47" s="16">
        <f>IFERROR(LARGE((E47:W47),1)+LARGE((E47:W47),2)+LARGE((E47:W47),3),(IFERROR(LARGE((E47:W47),1)+LARGE((E47:W47),2),LARGE((E47:W47),1))))</f>
        <v>89</v>
      </c>
    </row>
    <row r="48" spans="1:24" s="10" customFormat="1" ht="15" customHeight="1" x14ac:dyDescent="0.3">
      <c r="A48" s="16">
        <v>8</v>
      </c>
      <c r="B48" s="16" t="s">
        <v>20</v>
      </c>
      <c r="C48" s="17" t="s">
        <v>62</v>
      </c>
      <c r="D48" s="16">
        <v>1612</v>
      </c>
      <c r="E48" s="16" t="s">
        <v>17</v>
      </c>
      <c r="F48" s="16" t="s">
        <v>17</v>
      </c>
      <c r="G48" s="16" t="s">
        <v>17</v>
      </c>
      <c r="H48" s="16" t="s">
        <v>17</v>
      </c>
      <c r="I48" s="16">
        <v>82</v>
      </c>
      <c r="J48" s="16" t="s">
        <v>17</v>
      </c>
      <c r="K48" s="16" t="s">
        <v>17</v>
      </c>
      <c r="L48" s="16" t="s">
        <v>17</v>
      </c>
      <c r="M48" s="16" t="s">
        <v>17</v>
      </c>
      <c r="N48" s="19" t="s">
        <v>17</v>
      </c>
      <c r="O48" s="19" t="s">
        <v>17</v>
      </c>
      <c r="P48" s="19" t="s">
        <v>17</v>
      </c>
      <c r="Q48" s="19" t="s">
        <v>17</v>
      </c>
      <c r="R48" s="19" t="s">
        <v>17</v>
      </c>
      <c r="S48" s="19" t="s">
        <v>17</v>
      </c>
      <c r="T48" s="19" t="s">
        <v>17</v>
      </c>
      <c r="U48" s="19" t="s">
        <v>17</v>
      </c>
      <c r="V48" s="19" t="s">
        <v>17</v>
      </c>
      <c r="W48" s="19" t="s">
        <v>17</v>
      </c>
      <c r="X48" s="16">
        <f>IFERROR(LARGE((E48:W48),1)+LARGE((E48:W48),2)+LARGE((E48:W48),3),(IFERROR(LARGE((E48:W48),1)+LARGE((E48:W48),2),LARGE((E48:W48),1))))</f>
        <v>82</v>
      </c>
    </row>
    <row r="49" spans="1:24" s="10" customFormat="1" ht="15" customHeight="1" x14ac:dyDescent="0.3">
      <c r="A49" s="16">
        <v>9</v>
      </c>
      <c r="B49" s="16" t="s">
        <v>10</v>
      </c>
      <c r="C49" s="17" t="s">
        <v>86</v>
      </c>
      <c r="D49" s="16">
        <v>9931</v>
      </c>
      <c r="E49" s="16" t="s">
        <v>17</v>
      </c>
      <c r="F49" s="16">
        <v>75</v>
      </c>
      <c r="G49" s="16" t="s">
        <v>17</v>
      </c>
      <c r="H49" s="16" t="s">
        <v>17</v>
      </c>
      <c r="I49" s="16" t="s">
        <v>17</v>
      </c>
      <c r="J49" s="16" t="s">
        <v>17</v>
      </c>
      <c r="K49" s="16" t="s">
        <v>17</v>
      </c>
      <c r="L49" s="16" t="s">
        <v>17</v>
      </c>
      <c r="M49" s="16" t="s">
        <v>17</v>
      </c>
      <c r="N49" s="16" t="s">
        <v>17</v>
      </c>
      <c r="O49" s="16" t="s">
        <v>17</v>
      </c>
      <c r="P49" s="16" t="s">
        <v>17</v>
      </c>
      <c r="Q49" s="16" t="s">
        <v>17</v>
      </c>
      <c r="R49" s="16" t="s">
        <v>17</v>
      </c>
      <c r="S49" s="16" t="s">
        <v>17</v>
      </c>
      <c r="T49" s="16" t="s">
        <v>17</v>
      </c>
      <c r="U49" s="16" t="s">
        <v>17</v>
      </c>
      <c r="V49" s="16" t="s">
        <v>17</v>
      </c>
      <c r="W49" s="19" t="s">
        <v>17</v>
      </c>
      <c r="X49" s="16">
        <f>IFERROR(LARGE((E49:W49),1)+LARGE((E49:W49),2)+LARGE((E49:W49),3),(IFERROR(LARGE((E49:W49),1)+LARGE((E49:W49),2),LARGE((E49:W49),1))))</f>
        <v>75</v>
      </c>
    </row>
  </sheetData>
  <sortState xmlns:xlrd2="http://schemas.microsoft.com/office/spreadsheetml/2017/richdata2" ref="B15:X33">
    <sortCondition descending="1" ref="X15:X33"/>
  </sortState>
  <mergeCells count="17">
    <mergeCell ref="A7:X7"/>
    <mergeCell ref="A8:X8"/>
    <mergeCell ref="A12:A14"/>
    <mergeCell ref="B12:B14"/>
    <mergeCell ref="C12:C14"/>
    <mergeCell ref="X12:X14"/>
    <mergeCell ref="D12:D14"/>
    <mergeCell ref="A5:X5"/>
    <mergeCell ref="A4:X4"/>
    <mergeCell ref="A3:X3"/>
    <mergeCell ref="A2:X2"/>
    <mergeCell ref="A1:X1"/>
    <mergeCell ref="A38:A40"/>
    <mergeCell ref="B38:B40"/>
    <mergeCell ref="C38:C40"/>
    <mergeCell ref="D38:D40"/>
    <mergeCell ref="X38:X40"/>
  </mergeCells>
  <printOptions horizontalCentered="1"/>
  <pageMargins left="0.19685039370078741" right="0.19685039370078741" top="0.19685039370078741" bottom="0.19685039370078741" header="0" footer="0"/>
  <pageSetup paperSize="9" scale="64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3"/>
  <sheetViews>
    <sheetView zoomScaleNormal="100" workbookViewId="0">
      <selection activeCell="A7" sqref="A7:X7"/>
    </sheetView>
  </sheetViews>
  <sheetFormatPr defaultRowHeight="13.2" x14ac:dyDescent="0.25"/>
  <cols>
    <col min="1" max="1" width="3.6640625" customWidth="1"/>
    <col min="2" max="2" width="6.44140625" bestFit="1" customWidth="1"/>
    <col min="3" max="3" width="28.109375" bestFit="1" customWidth="1"/>
    <col min="4" max="4" width="6" bestFit="1" customWidth="1"/>
    <col min="5" max="5" width="9.77734375" customWidth="1"/>
    <col min="6" max="6" width="11" customWidth="1"/>
    <col min="7" max="7" width="9.44140625" customWidth="1"/>
    <col min="8" max="8" width="9.77734375" customWidth="1"/>
    <col min="9" max="9" width="11" customWidth="1"/>
    <col min="10" max="10" width="9.44140625" bestFit="1" customWidth="1"/>
    <col min="11" max="11" width="9.6640625" customWidth="1"/>
    <col min="12" max="12" width="9.44140625" customWidth="1"/>
    <col min="13" max="13" width="10.21875" customWidth="1"/>
    <col min="14" max="14" width="10.109375" customWidth="1"/>
    <col min="15" max="15" width="12" customWidth="1"/>
    <col min="16" max="16" width="9.88671875" customWidth="1"/>
    <col min="17" max="17" width="11.77734375" customWidth="1"/>
    <col min="18" max="18" width="10.33203125" customWidth="1"/>
    <col min="19" max="19" width="9.88671875" customWidth="1"/>
    <col min="20" max="20" width="10.44140625" customWidth="1"/>
    <col min="21" max="21" width="10" style="1" customWidth="1"/>
    <col min="22" max="23" width="9.6640625" style="1" customWidth="1"/>
    <col min="24" max="24" width="10.109375" style="1" customWidth="1"/>
  </cols>
  <sheetData>
    <row r="1" spans="1:24" s="12" customFormat="1" ht="14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12" customFormat="1" ht="13.8" x14ac:dyDescent="0.2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2" customFormat="1" ht="13.8" x14ac:dyDescent="0.25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s="12" customFormat="1" ht="13.8" x14ac:dyDescent="0.25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s="12" customFormat="1" ht="13.8" x14ac:dyDescent="0.25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s="12" customFormat="1" ht="6" customHeight="1" x14ac:dyDescent="0.2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</row>
    <row r="7" spans="1:24" s="9" customFormat="1" ht="16.2" x14ac:dyDescent="0.3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s="9" customFormat="1" ht="16.2" x14ac:dyDescent="0.3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s="7" customFormat="1" ht="11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1"/>
      <c r="V9" s="8"/>
      <c r="W9" s="8"/>
      <c r="X9" s="8"/>
    </row>
    <row r="10" spans="1:24" s="7" customFormat="1" ht="16.2" x14ac:dyDescent="0.3">
      <c r="A10" s="5" t="s">
        <v>44</v>
      </c>
      <c r="S10" s="8" t="s">
        <v>25</v>
      </c>
      <c r="V10" s="20" t="s">
        <v>38</v>
      </c>
      <c r="X10" s="20" t="s">
        <v>27</v>
      </c>
    </row>
    <row r="11" spans="1:24" s="7" customFormat="1" ht="8.25" customHeight="1" x14ac:dyDescent="0.2">
      <c r="U11" s="8"/>
      <c r="V11" s="8"/>
      <c r="W11" s="8"/>
      <c r="X11" s="8"/>
    </row>
    <row r="12" spans="1:24" s="10" customFormat="1" ht="10.199999999999999" x14ac:dyDescent="0.2">
      <c r="A12" s="32" t="s">
        <v>5</v>
      </c>
      <c r="B12" s="35" t="s">
        <v>2</v>
      </c>
      <c r="C12" s="32" t="s">
        <v>3</v>
      </c>
      <c r="D12" s="32" t="s">
        <v>4</v>
      </c>
      <c r="E12" s="23" t="s">
        <v>79</v>
      </c>
      <c r="F12" s="23" t="s">
        <v>99</v>
      </c>
      <c r="G12" s="23" t="s">
        <v>56</v>
      </c>
      <c r="H12" s="23" t="s">
        <v>79</v>
      </c>
      <c r="I12" s="23" t="s">
        <v>77</v>
      </c>
      <c r="J12" s="23" t="s">
        <v>79</v>
      </c>
      <c r="K12" s="23" t="s">
        <v>75</v>
      </c>
      <c r="L12" s="23" t="s">
        <v>79</v>
      </c>
      <c r="M12" s="23" t="s">
        <v>79</v>
      </c>
      <c r="N12" s="23" t="s">
        <v>54</v>
      </c>
      <c r="O12" s="23" t="s">
        <v>61</v>
      </c>
      <c r="P12" s="23" t="s">
        <v>70</v>
      </c>
      <c r="Q12" s="23" t="s">
        <v>61</v>
      </c>
      <c r="R12" s="23" t="s">
        <v>6</v>
      </c>
      <c r="S12" s="23" t="s">
        <v>79</v>
      </c>
      <c r="T12" s="23" t="s">
        <v>6</v>
      </c>
      <c r="U12" s="23" t="s">
        <v>54</v>
      </c>
      <c r="V12" s="23" t="s">
        <v>79</v>
      </c>
      <c r="W12" s="23" t="s">
        <v>79</v>
      </c>
      <c r="X12" s="38" t="s">
        <v>39</v>
      </c>
    </row>
    <row r="13" spans="1:24" s="10" customFormat="1" ht="10.199999999999999" x14ac:dyDescent="0.2">
      <c r="A13" s="33"/>
      <c r="B13" s="36"/>
      <c r="C13" s="33"/>
      <c r="D13" s="33"/>
      <c r="E13" s="24" t="s">
        <v>98</v>
      </c>
      <c r="F13" s="24" t="s">
        <v>100</v>
      </c>
      <c r="G13" s="24" t="s">
        <v>55</v>
      </c>
      <c r="H13" s="24" t="s">
        <v>96</v>
      </c>
      <c r="I13" s="24" t="s">
        <v>78</v>
      </c>
      <c r="J13" s="24" t="s">
        <v>93</v>
      </c>
      <c r="K13" s="24" t="s">
        <v>76</v>
      </c>
      <c r="L13" s="24" t="s">
        <v>92</v>
      </c>
      <c r="M13" s="24" t="s">
        <v>91</v>
      </c>
      <c r="N13" s="24" t="s">
        <v>74</v>
      </c>
      <c r="O13" s="24" t="s">
        <v>53</v>
      </c>
      <c r="P13" s="24" t="s">
        <v>71</v>
      </c>
      <c r="Q13" s="24" t="s">
        <v>52</v>
      </c>
      <c r="R13" s="24" t="s">
        <v>53</v>
      </c>
      <c r="S13" s="24" t="s">
        <v>83</v>
      </c>
      <c r="T13" s="24" t="s">
        <v>52</v>
      </c>
      <c r="U13" s="24" t="s">
        <v>69</v>
      </c>
      <c r="V13" s="24" t="s">
        <v>81</v>
      </c>
      <c r="W13" s="24" t="s">
        <v>80</v>
      </c>
      <c r="X13" s="39"/>
    </row>
    <row r="14" spans="1:24" s="10" customFormat="1" ht="10.199999999999999" x14ac:dyDescent="0.2">
      <c r="A14" s="34"/>
      <c r="B14" s="37"/>
      <c r="C14" s="34"/>
      <c r="D14" s="34"/>
      <c r="E14" s="27">
        <v>45255</v>
      </c>
      <c r="F14" s="27">
        <v>45248</v>
      </c>
      <c r="G14" s="27">
        <v>45241</v>
      </c>
      <c r="H14" s="27">
        <v>45227</v>
      </c>
      <c r="I14" s="27">
        <v>45206</v>
      </c>
      <c r="J14" s="27">
        <v>45122</v>
      </c>
      <c r="K14" s="27">
        <v>45115</v>
      </c>
      <c r="L14" s="27">
        <v>45101</v>
      </c>
      <c r="M14" s="27">
        <v>45080</v>
      </c>
      <c r="N14" s="27">
        <v>45074</v>
      </c>
      <c r="O14" s="27">
        <v>45060</v>
      </c>
      <c r="P14" s="27">
        <v>45047</v>
      </c>
      <c r="Q14" s="27">
        <v>45039</v>
      </c>
      <c r="R14" s="27">
        <v>45018</v>
      </c>
      <c r="S14" s="27">
        <v>45003</v>
      </c>
      <c r="T14" s="28">
        <v>44990</v>
      </c>
      <c r="U14" s="27">
        <v>44975</v>
      </c>
      <c r="V14" s="27">
        <v>44968</v>
      </c>
      <c r="W14" s="27">
        <v>44934</v>
      </c>
      <c r="X14" s="40"/>
    </row>
    <row r="15" spans="1:24" s="10" customFormat="1" ht="15" customHeight="1" x14ac:dyDescent="0.3">
      <c r="A15" s="16">
        <v>1</v>
      </c>
      <c r="B15" s="16" t="s">
        <v>10</v>
      </c>
      <c r="C15" s="17" t="s">
        <v>12</v>
      </c>
      <c r="D15" s="16">
        <v>7703</v>
      </c>
      <c r="E15" s="16" t="s">
        <v>17</v>
      </c>
      <c r="F15" s="16" t="s">
        <v>17</v>
      </c>
      <c r="G15" s="16" t="s">
        <v>17</v>
      </c>
      <c r="H15" s="16" t="s">
        <v>17</v>
      </c>
      <c r="I15" s="16">
        <v>91</v>
      </c>
      <c r="J15" s="16" t="s">
        <v>17</v>
      </c>
      <c r="K15" s="16">
        <v>92</v>
      </c>
      <c r="L15" s="16" t="s">
        <v>17</v>
      </c>
      <c r="M15" s="16" t="s">
        <v>17</v>
      </c>
      <c r="N15" s="16" t="s">
        <v>17</v>
      </c>
      <c r="O15" s="16">
        <v>93</v>
      </c>
      <c r="P15" s="30">
        <v>94</v>
      </c>
      <c r="Q15" s="16">
        <v>90</v>
      </c>
      <c r="R15" s="18">
        <v>96</v>
      </c>
      <c r="S15" s="16" t="s">
        <v>17</v>
      </c>
      <c r="T15" s="18">
        <v>96</v>
      </c>
      <c r="U15" s="19">
        <v>90</v>
      </c>
      <c r="V15" s="19" t="s">
        <v>17</v>
      </c>
      <c r="W15" s="19" t="s">
        <v>17</v>
      </c>
      <c r="X15" s="16">
        <f>IFERROR(LARGE((E15:W15),1)+LARGE((E15:W15),2)+LARGE((E15:W15),3),(IFERROR(LARGE((E15:W15),1)+LARGE((E15:W15),2),LARGE((E15:W15),1))))</f>
        <v>286</v>
      </c>
    </row>
    <row r="16" spans="1:24" s="10" customFormat="1" ht="15" customHeight="1" x14ac:dyDescent="0.3">
      <c r="A16" s="16">
        <v>2</v>
      </c>
      <c r="B16" s="16" t="s">
        <v>49</v>
      </c>
      <c r="C16" s="17" t="s">
        <v>59</v>
      </c>
      <c r="D16" s="16">
        <v>498</v>
      </c>
      <c r="E16" s="16" t="s">
        <v>17</v>
      </c>
      <c r="F16" s="16" t="s">
        <v>17</v>
      </c>
      <c r="G16" s="16" t="s">
        <v>17</v>
      </c>
      <c r="H16" s="16" t="s">
        <v>17</v>
      </c>
      <c r="I16" s="16">
        <v>92</v>
      </c>
      <c r="J16" s="16" t="s">
        <v>17</v>
      </c>
      <c r="K16" s="16" t="s">
        <v>17</v>
      </c>
      <c r="L16" s="16" t="s">
        <v>17</v>
      </c>
      <c r="M16" s="16" t="s">
        <v>17</v>
      </c>
      <c r="N16" s="16">
        <v>90</v>
      </c>
      <c r="O16" s="16">
        <v>93</v>
      </c>
      <c r="P16" s="26">
        <v>94</v>
      </c>
      <c r="Q16" s="18">
        <v>96</v>
      </c>
      <c r="R16" s="30">
        <v>94</v>
      </c>
      <c r="S16" s="16">
        <v>88</v>
      </c>
      <c r="T16" s="19" t="s">
        <v>17</v>
      </c>
      <c r="U16" s="19" t="s">
        <v>17</v>
      </c>
      <c r="V16" s="19">
        <v>85</v>
      </c>
      <c r="W16" s="19">
        <v>92</v>
      </c>
      <c r="X16" s="16">
        <f>IFERROR(LARGE((E16:W16),1)+LARGE((E16:W16),2)+LARGE((E16:W16),3),(IFERROR(LARGE((E16:W16),1)+LARGE((E16:W16),2),LARGE((E16:W16),1))))</f>
        <v>284</v>
      </c>
    </row>
    <row r="17" spans="1:24" s="10" customFormat="1" ht="15" customHeight="1" x14ac:dyDescent="0.3">
      <c r="A17" s="16">
        <v>3</v>
      </c>
      <c r="B17" s="16" t="s">
        <v>10</v>
      </c>
      <c r="C17" s="17" t="s">
        <v>16</v>
      </c>
      <c r="D17" s="16">
        <v>11198</v>
      </c>
      <c r="E17" s="16" t="s">
        <v>17</v>
      </c>
      <c r="F17" s="16" t="s">
        <v>17</v>
      </c>
      <c r="G17" s="16" t="s">
        <v>17</v>
      </c>
      <c r="H17" s="16" t="s">
        <v>17</v>
      </c>
      <c r="I17" s="16">
        <v>88</v>
      </c>
      <c r="J17" s="16" t="s">
        <v>17</v>
      </c>
      <c r="K17" s="16">
        <v>87</v>
      </c>
      <c r="L17" s="16" t="s">
        <v>17</v>
      </c>
      <c r="M17" s="16" t="s">
        <v>17</v>
      </c>
      <c r="N17" s="16" t="s">
        <v>17</v>
      </c>
      <c r="O17" s="16">
        <v>90</v>
      </c>
      <c r="P17" s="18">
        <v>95</v>
      </c>
      <c r="Q17" s="26">
        <v>93</v>
      </c>
      <c r="R17" s="16">
        <v>91</v>
      </c>
      <c r="S17" s="16" t="s">
        <v>17</v>
      </c>
      <c r="T17" s="26">
        <v>92</v>
      </c>
      <c r="U17" s="19">
        <v>89</v>
      </c>
      <c r="V17" s="19" t="s">
        <v>17</v>
      </c>
      <c r="W17" s="19" t="s">
        <v>17</v>
      </c>
      <c r="X17" s="16">
        <f>IFERROR(LARGE((E17:W17),1)+LARGE((E17:W17),2)+LARGE((E17:W17),3),(IFERROR(LARGE((E17:W17),1)+LARGE((E17:W17),2),LARGE((E17:W17),1))))</f>
        <v>280</v>
      </c>
    </row>
    <row r="18" spans="1:24" s="10" customFormat="1" ht="15" customHeight="1" x14ac:dyDescent="0.3">
      <c r="A18" s="16">
        <v>4</v>
      </c>
      <c r="B18" s="16" t="s">
        <v>51</v>
      </c>
      <c r="C18" s="17" t="s">
        <v>50</v>
      </c>
      <c r="D18" s="16">
        <v>11668</v>
      </c>
      <c r="E18" s="16">
        <v>90</v>
      </c>
      <c r="F18" s="16" t="s">
        <v>17</v>
      </c>
      <c r="G18" s="16" t="s">
        <v>17</v>
      </c>
      <c r="H18" s="16">
        <v>89</v>
      </c>
      <c r="I18" s="16" t="s">
        <v>17</v>
      </c>
      <c r="J18" s="26">
        <v>91</v>
      </c>
      <c r="K18" s="16" t="s">
        <v>17</v>
      </c>
      <c r="L18" s="16" t="s">
        <v>17</v>
      </c>
      <c r="M18" s="16" t="s">
        <v>17</v>
      </c>
      <c r="N18" s="26">
        <v>93</v>
      </c>
      <c r="O18" s="16" t="s">
        <v>17</v>
      </c>
      <c r="P18" s="16" t="s">
        <v>17</v>
      </c>
      <c r="Q18" s="16" t="s">
        <v>17</v>
      </c>
      <c r="R18" s="16" t="s">
        <v>17</v>
      </c>
      <c r="S18" s="16">
        <v>91</v>
      </c>
      <c r="T18" s="19" t="s">
        <v>17</v>
      </c>
      <c r="U18" s="19" t="s">
        <v>17</v>
      </c>
      <c r="V18" s="26">
        <v>93</v>
      </c>
      <c r="W18" s="19" t="s">
        <v>17</v>
      </c>
      <c r="X18" s="16">
        <f>IFERROR(LARGE((E18:W18),1)+LARGE((E18:W18),2)+LARGE((E18:W18),3),(IFERROR(LARGE((E18:W18),1)+LARGE((E18:W18),2),LARGE((E18:W18),1))))</f>
        <v>277</v>
      </c>
    </row>
    <row r="19" spans="1:24" s="10" customFormat="1" ht="15" customHeight="1" x14ac:dyDescent="0.3">
      <c r="A19" s="16">
        <v>5</v>
      </c>
      <c r="B19" s="16" t="s">
        <v>21</v>
      </c>
      <c r="C19" s="17" t="s">
        <v>15</v>
      </c>
      <c r="D19" s="16">
        <v>3617</v>
      </c>
      <c r="E19" s="16" t="s">
        <v>17</v>
      </c>
      <c r="F19" s="16" t="s">
        <v>17</v>
      </c>
      <c r="G19" s="16">
        <v>87</v>
      </c>
      <c r="H19" s="16" t="s">
        <v>17</v>
      </c>
      <c r="I19" s="16">
        <v>90</v>
      </c>
      <c r="J19" s="16" t="s">
        <v>17</v>
      </c>
      <c r="K19" s="16">
        <v>90</v>
      </c>
      <c r="L19" s="16" t="s">
        <v>17</v>
      </c>
      <c r="M19" s="16" t="s">
        <v>17</v>
      </c>
      <c r="N19" s="16" t="s">
        <v>17</v>
      </c>
      <c r="O19" s="26">
        <v>91</v>
      </c>
      <c r="P19" s="26">
        <v>93</v>
      </c>
      <c r="Q19" s="16">
        <v>87</v>
      </c>
      <c r="R19" s="16">
        <v>89</v>
      </c>
      <c r="S19" s="16">
        <v>84</v>
      </c>
      <c r="T19" s="26">
        <v>91</v>
      </c>
      <c r="U19" s="19">
        <v>81</v>
      </c>
      <c r="V19" s="19" t="s">
        <v>17</v>
      </c>
      <c r="W19" s="19" t="s">
        <v>17</v>
      </c>
      <c r="X19" s="16">
        <f>IFERROR(LARGE((E19:W19),1)+LARGE((E19:W19),2)+LARGE((E19:W19),3),(IFERROR(LARGE((E19:W19),1)+LARGE((E19:W19),2),LARGE((E19:W19),1))))</f>
        <v>275</v>
      </c>
    </row>
    <row r="20" spans="1:24" s="10" customFormat="1" ht="15" customHeight="1" x14ac:dyDescent="0.3">
      <c r="A20" s="16">
        <v>6</v>
      </c>
      <c r="B20" s="16" t="s">
        <v>41</v>
      </c>
      <c r="C20" s="17" t="s">
        <v>42</v>
      </c>
      <c r="D20" s="16">
        <v>963</v>
      </c>
      <c r="E20" s="16">
        <v>90</v>
      </c>
      <c r="F20" s="16" t="s">
        <v>17</v>
      </c>
      <c r="G20" s="16">
        <v>93</v>
      </c>
      <c r="H20" s="16" t="s">
        <v>17</v>
      </c>
      <c r="I20" s="16" t="s">
        <v>17</v>
      </c>
      <c r="J20" s="16" t="s">
        <v>17</v>
      </c>
      <c r="K20" s="16" t="s">
        <v>17</v>
      </c>
      <c r="L20" s="16" t="s">
        <v>17</v>
      </c>
      <c r="M20" s="16" t="s">
        <v>17</v>
      </c>
      <c r="N20" s="16" t="s">
        <v>17</v>
      </c>
      <c r="O20" s="16" t="s">
        <v>17</v>
      </c>
      <c r="P20" s="16" t="s">
        <v>17</v>
      </c>
      <c r="Q20" s="16" t="s">
        <v>17</v>
      </c>
      <c r="R20" s="16" t="s">
        <v>17</v>
      </c>
      <c r="S20" s="16" t="s">
        <v>17</v>
      </c>
      <c r="T20" s="19" t="s">
        <v>17</v>
      </c>
      <c r="U20" s="19" t="s">
        <v>17</v>
      </c>
      <c r="V20" s="19" t="s">
        <v>17</v>
      </c>
      <c r="W20" s="19">
        <v>89</v>
      </c>
      <c r="X20" s="16">
        <f>IFERROR(LARGE((E20:W20),1)+LARGE((E20:W20),2)+LARGE((E20:W20),3),(IFERROR(LARGE((E20:W20),1)+LARGE((E20:W20),2),LARGE((E20:W20),1))))</f>
        <v>272</v>
      </c>
    </row>
    <row r="21" spans="1:24" s="10" customFormat="1" ht="15" customHeight="1" x14ac:dyDescent="0.3">
      <c r="A21" s="16">
        <v>7</v>
      </c>
      <c r="B21" s="16" t="s">
        <v>20</v>
      </c>
      <c r="C21" s="17" t="s">
        <v>84</v>
      </c>
      <c r="D21" s="16">
        <v>10772</v>
      </c>
      <c r="E21" s="30">
        <v>91</v>
      </c>
      <c r="F21" s="16" t="s">
        <v>17</v>
      </c>
      <c r="G21" s="30">
        <v>88</v>
      </c>
      <c r="H21" s="47">
        <v>87</v>
      </c>
      <c r="I21" s="16">
        <v>85</v>
      </c>
      <c r="J21" s="16">
        <v>82</v>
      </c>
      <c r="K21" s="16" t="s">
        <v>17</v>
      </c>
      <c r="L21" s="30">
        <v>90</v>
      </c>
      <c r="M21" s="16" t="s">
        <v>17</v>
      </c>
      <c r="N21" s="19">
        <v>81</v>
      </c>
      <c r="O21" s="19" t="s">
        <v>17</v>
      </c>
      <c r="P21" s="19" t="s">
        <v>17</v>
      </c>
      <c r="Q21" s="19" t="s">
        <v>17</v>
      </c>
      <c r="R21" s="19" t="s">
        <v>17</v>
      </c>
      <c r="S21" s="19" t="s">
        <v>17</v>
      </c>
      <c r="T21" s="19" t="s">
        <v>17</v>
      </c>
      <c r="U21" s="19" t="s">
        <v>17</v>
      </c>
      <c r="V21" s="19" t="s">
        <v>17</v>
      </c>
      <c r="W21" s="19" t="s">
        <v>17</v>
      </c>
      <c r="X21" s="16">
        <f>IFERROR(LARGE((E21:W21),1)+LARGE((E21:W21),2)+LARGE((E21:W21),3),(IFERROR(LARGE((E21:W21),1)+LARGE((E21:W21),2),LARGE((E21:W21),1))))</f>
        <v>269</v>
      </c>
    </row>
    <row r="22" spans="1:24" s="10" customFormat="1" ht="15" customHeight="1" x14ac:dyDescent="0.3">
      <c r="A22" s="16">
        <v>8</v>
      </c>
      <c r="B22" s="16" t="s">
        <v>10</v>
      </c>
      <c r="C22" s="17" t="s">
        <v>68</v>
      </c>
      <c r="D22" s="16">
        <v>360</v>
      </c>
      <c r="E22" s="16" t="s">
        <v>17</v>
      </c>
      <c r="F22" s="16" t="s">
        <v>17</v>
      </c>
      <c r="G22" s="16" t="s">
        <v>17</v>
      </c>
      <c r="H22" s="16" t="s">
        <v>17</v>
      </c>
      <c r="I22" s="30">
        <v>84</v>
      </c>
      <c r="J22" s="16" t="s">
        <v>17</v>
      </c>
      <c r="K22" s="30">
        <v>87</v>
      </c>
      <c r="L22" s="16" t="s">
        <v>17</v>
      </c>
      <c r="M22" s="16" t="s">
        <v>17</v>
      </c>
      <c r="N22" s="16" t="s">
        <v>17</v>
      </c>
      <c r="O22" s="16" t="s">
        <v>17</v>
      </c>
      <c r="P22" s="31">
        <v>95</v>
      </c>
      <c r="Q22" s="16" t="s">
        <v>17</v>
      </c>
      <c r="R22" s="16">
        <v>40</v>
      </c>
      <c r="S22" s="16" t="s">
        <v>17</v>
      </c>
      <c r="T22" s="19" t="s">
        <v>17</v>
      </c>
      <c r="U22" s="19" t="s">
        <v>17</v>
      </c>
      <c r="V22" s="19" t="s">
        <v>17</v>
      </c>
      <c r="W22" s="19" t="s">
        <v>17</v>
      </c>
      <c r="X22" s="16">
        <f>IFERROR(LARGE((E22:W22),1)+LARGE((E22:W22),2)+LARGE((E22:W22),3),(IFERROR(LARGE((E22:W22),1)+LARGE((E22:W22),2),LARGE((E22:W22),1))))</f>
        <v>266</v>
      </c>
    </row>
    <row r="23" spans="1:24" s="10" customFormat="1" ht="15" customHeight="1" x14ac:dyDescent="0.3">
      <c r="A23" s="16">
        <v>9</v>
      </c>
      <c r="B23" s="16" t="s">
        <v>73</v>
      </c>
      <c r="C23" s="17" t="s">
        <v>72</v>
      </c>
      <c r="D23" s="16">
        <v>1671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6" t="s">
        <v>17</v>
      </c>
      <c r="K23" s="16" t="s">
        <v>17</v>
      </c>
      <c r="L23" s="16" t="s">
        <v>17</v>
      </c>
      <c r="M23" s="16" t="s">
        <v>17</v>
      </c>
      <c r="N23" s="16" t="s">
        <v>17</v>
      </c>
      <c r="O23" s="16" t="s">
        <v>17</v>
      </c>
      <c r="P23" s="16" t="s">
        <v>17</v>
      </c>
      <c r="Q23" s="16" t="s">
        <v>17</v>
      </c>
      <c r="R23" s="16" t="s">
        <v>17</v>
      </c>
      <c r="S23" s="16">
        <v>84</v>
      </c>
      <c r="T23" s="19" t="s">
        <v>17</v>
      </c>
      <c r="U23" s="26">
        <v>87</v>
      </c>
      <c r="V23" s="26">
        <v>91</v>
      </c>
      <c r="W23" s="26">
        <v>86</v>
      </c>
      <c r="X23" s="16">
        <f>IFERROR(LARGE((E23:W23),1)+LARGE((E23:W23),2)+LARGE((E23:W23),3),(IFERROR(LARGE((E23:W23),1)+LARGE((E23:W23),2),LARGE((E23:W23),1))))</f>
        <v>264</v>
      </c>
    </row>
    <row r="24" spans="1:24" s="10" customFormat="1" ht="15" customHeight="1" x14ac:dyDescent="0.3">
      <c r="A24" s="16">
        <v>10</v>
      </c>
      <c r="B24" s="16" t="s">
        <v>20</v>
      </c>
      <c r="C24" s="17" t="s">
        <v>62</v>
      </c>
      <c r="D24" s="16">
        <v>1612</v>
      </c>
      <c r="E24" s="16" t="s">
        <v>17</v>
      </c>
      <c r="F24" s="16" t="s">
        <v>17</v>
      </c>
      <c r="G24" s="16">
        <v>82</v>
      </c>
      <c r="H24" s="16" t="s">
        <v>17</v>
      </c>
      <c r="I24" s="16">
        <v>89</v>
      </c>
      <c r="J24" s="16" t="s">
        <v>17</v>
      </c>
      <c r="K24" s="16" t="s">
        <v>17</v>
      </c>
      <c r="L24" s="16" t="s">
        <v>17</v>
      </c>
      <c r="M24" s="16">
        <v>89</v>
      </c>
      <c r="N24" s="16" t="s">
        <v>17</v>
      </c>
      <c r="O24" s="16" t="s">
        <v>17</v>
      </c>
      <c r="P24" s="16" t="s">
        <v>17</v>
      </c>
      <c r="Q24" s="16" t="s">
        <v>17</v>
      </c>
      <c r="R24" s="16" t="s">
        <v>17</v>
      </c>
      <c r="S24" s="16" t="s">
        <v>17</v>
      </c>
      <c r="T24" s="19" t="s">
        <v>17</v>
      </c>
      <c r="U24" s="19" t="s">
        <v>17</v>
      </c>
      <c r="V24" s="19" t="s">
        <v>17</v>
      </c>
      <c r="W24" s="19" t="s">
        <v>17</v>
      </c>
      <c r="X24" s="16">
        <f>IFERROR(LARGE((E24:W24),1)+LARGE((E24:W24),2)+LARGE((E24:W24),3),(IFERROR(LARGE((E24:W24),1)+LARGE((E24:W24),2),LARGE((E24:W24),1))))</f>
        <v>260</v>
      </c>
    </row>
    <row r="25" spans="1:24" s="10" customFormat="1" ht="15" customHeight="1" x14ac:dyDescent="0.3">
      <c r="A25" s="16">
        <v>11</v>
      </c>
      <c r="B25" s="16" t="s">
        <v>20</v>
      </c>
      <c r="C25" s="17" t="s">
        <v>63</v>
      </c>
      <c r="D25" s="16">
        <v>10370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 t="s">
        <v>17</v>
      </c>
      <c r="K25" s="16" t="s">
        <v>17</v>
      </c>
      <c r="L25" s="16" t="s">
        <v>17</v>
      </c>
      <c r="M25" s="16" t="s">
        <v>17</v>
      </c>
      <c r="N25" s="16">
        <v>85</v>
      </c>
      <c r="O25" s="16" t="s">
        <v>17</v>
      </c>
      <c r="P25" s="16" t="s">
        <v>17</v>
      </c>
      <c r="Q25" s="16" t="s">
        <v>17</v>
      </c>
      <c r="R25" s="16" t="s">
        <v>17</v>
      </c>
      <c r="S25" s="16" t="s">
        <v>17</v>
      </c>
      <c r="T25" s="19">
        <v>86</v>
      </c>
      <c r="U25" s="19" t="s">
        <v>17</v>
      </c>
      <c r="V25" s="19" t="s">
        <v>17</v>
      </c>
      <c r="W25" s="19">
        <v>84</v>
      </c>
      <c r="X25" s="16">
        <f>IFERROR(LARGE((E25:W25),1)+LARGE((E25:W25),2)+LARGE((E25:W25),3),(IFERROR(LARGE((E25:W25),1)+LARGE((E25:W25),2),LARGE((E25:W25),1))))</f>
        <v>255</v>
      </c>
    </row>
    <row r="26" spans="1:24" s="10" customFormat="1" ht="15" customHeight="1" x14ac:dyDescent="0.3">
      <c r="A26" s="16">
        <v>12</v>
      </c>
      <c r="B26" s="16" t="s">
        <v>10</v>
      </c>
      <c r="C26" s="17" t="s">
        <v>13</v>
      </c>
      <c r="D26" s="16">
        <v>1341</v>
      </c>
      <c r="E26" s="16" t="s">
        <v>17</v>
      </c>
      <c r="F26" s="16" t="s">
        <v>17</v>
      </c>
      <c r="G26" s="16" t="s">
        <v>17</v>
      </c>
      <c r="H26" s="16" t="s">
        <v>17</v>
      </c>
      <c r="I26" s="16" t="s">
        <v>17</v>
      </c>
      <c r="J26" s="16" t="s">
        <v>17</v>
      </c>
      <c r="K26" s="30">
        <v>81</v>
      </c>
      <c r="L26" s="16" t="s">
        <v>17</v>
      </c>
      <c r="M26" s="16" t="s">
        <v>17</v>
      </c>
      <c r="N26" s="16" t="s">
        <v>17</v>
      </c>
      <c r="O26" s="16" t="s">
        <v>17</v>
      </c>
      <c r="P26" s="16" t="s">
        <v>17</v>
      </c>
      <c r="Q26" s="30">
        <v>80</v>
      </c>
      <c r="R26" s="30">
        <v>82</v>
      </c>
      <c r="S26" s="16" t="s">
        <v>17</v>
      </c>
      <c r="T26" s="19" t="s">
        <v>17</v>
      </c>
      <c r="U26" s="19">
        <v>71</v>
      </c>
      <c r="V26" s="19" t="s">
        <v>17</v>
      </c>
      <c r="W26" s="19" t="s">
        <v>17</v>
      </c>
      <c r="X26" s="16">
        <f>IFERROR(LARGE((E26:W26),1)+LARGE((E26:W26),2)+LARGE((E26:W26),3),(IFERROR(LARGE((E26:W26),1)+LARGE((E26:W26),2),LARGE((E26:W26),1))))</f>
        <v>243</v>
      </c>
    </row>
    <row r="27" spans="1:24" s="10" customFormat="1" ht="15" customHeight="1" x14ac:dyDescent="0.3">
      <c r="A27" s="16">
        <v>13</v>
      </c>
      <c r="B27" s="16" t="s">
        <v>10</v>
      </c>
      <c r="C27" s="17" t="s">
        <v>88</v>
      </c>
      <c r="D27" s="16">
        <v>1857</v>
      </c>
      <c r="E27" s="16" t="s">
        <v>17</v>
      </c>
      <c r="F27" s="16" t="s">
        <v>17</v>
      </c>
      <c r="G27" s="16" t="s">
        <v>17</v>
      </c>
      <c r="H27" s="16" t="s">
        <v>17</v>
      </c>
      <c r="I27" s="16" t="s">
        <v>17</v>
      </c>
      <c r="J27" s="16" t="s">
        <v>17</v>
      </c>
      <c r="K27" s="16" t="s">
        <v>17</v>
      </c>
      <c r="L27" s="16" t="s">
        <v>17</v>
      </c>
      <c r="M27" s="16" t="s">
        <v>17</v>
      </c>
      <c r="N27" s="16" t="s">
        <v>17</v>
      </c>
      <c r="O27" s="19">
        <v>39</v>
      </c>
      <c r="P27" s="19">
        <v>77</v>
      </c>
      <c r="Q27" s="19">
        <v>58</v>
      </c>
      <c r="R27" s="19" t="s">
        <v>17</v>
      </c>
      <c r="S27" s="19" t="s">
        <v>17</v>
      </c>
      <c r="T27" s="19" t="s">
        <v>17</v>
      </c>
      <c r="U27" s="19" t="s">
        <v>17</v>
      </c>
      <c r="V27" s="19" t="s">
        <v>17</v>
      </c>
      <c r="W27" s="19" t="s">
        <v>17</v>
      </c>
      <c r="X27" s="16">
        <f>IFERROR(LARGE((E27:W27),1)+LARGE((E27:W27),2)+LARGE((E27:W27),3),(IFERROR(LARGE((E27:W27),1)+LARGE((E27:W27),2),LARGE((E27:W27),1))))</f>
        <v>174</v>
      </c>
    </row>
    <row r="28" spans="1:24" s="10" customFormat="1" ht="15" customHeight="1" x14ac:dyDescent="0.3">
      <c r="A28" s="16">
        <v>14</v>
      </c>
      <c r="B28" s="16" t="s">
        <v>20</v>
      </c>
      <c r="C28" s="17" t="s">
        <v>97</v>
      </c>
      <c r="D28" s="16">
        <v>11844</v>
      </c>
      <c r="E28" s="16" t="s">
        <v>17</v>
      </c>
      <c r="F28" s="16" t="s">
        <v>17</v>
      </c>
      <c r="G28" s="16">
        <v>79</v>
      </c>
      <c r="H28" s="16" t="s">
        <v>17</v>
      </c>
      <c r="I28" s="16">
        <v>86</v>
      </c>
      <c r="J28" s="16" t="s">
        <v>17</v>
      </c>
      <c r="K28" s="16" t="s">
        <v>17</v>
      </c>
      <c r="L28" s="16" t="s">
        <v>17</v>
      </c>
      <c r="M28" s="16" t="s">
        <v>17</v>
      </c>
      <c r="N28" s="19" t="s">
        <v>17</v>
      </c>
      <c r="O28" s="19" t="s">
        <v>17</v>
      </c>
      <c r="P28" s="19" t="s">
        <v>17</v>
      </c>
      <c r="Q28" s="19" t="s">
        <v>17</v>
      </c>
      <c r="R28" s="19" t="s">
        <v>17</v>
      </c>
      <c r="S28" s="19" t="s">
        <v>17</v>
      </c>
      <c r="T28" s="19" t="s">
        <v>17</v>
      </c>
      <c r="U28" s="19" t="s">
        <v>17</v>
      </c>
      <c r="V28" s="19" t="s">
        <v>17</v>
      </c>
      <c r="W28" s="19" t="s">
        <v>17</v>
      </c>
      <c r="X28" s="16">
        <f>IFERROR(LARGE((E28:W28),1)+LARGE((E28:W28),2)+LARGE((E28:W28),3),(IFERROR(LARGE((E28:W28),1)+LARGE((E28:W28),2),LARGE((E28:W28),1))))</f>
        <v>165</v>
      </c>
    </row>
    <row r="29" spans="1:24" s="10" customFormat="1" ht="15" customHeight="1" x14ac:dyDescent="0.3">
      <c r="A29" s="16">
        <v>15</v>
      </c>
      <c r="B29" s="16" t="s">
        <v>10</v>
      </c>
      <c r="C29" s="17" t="s">
        <v>64</v>
      </c>
      <c r="D29" s="16">
        <v>6811</v>
      </c>
      <c r="E29" s="16" t="s">
        <v>17</v>
      </c>
      <c r="F29" s="16" t="s">
        <v>17</v>
      </c>
      <c r="G29" s="16" t="s">
        <v>17</v>
      </c>
      <c r="H29" s="16" t="s">
        <v>17</v>
      </c>
      <c r="I29" s="16" t="s">
        <v>17</v>
      </c>
      <c r="J29" s="16" t="s">
        <v>17</v>
      </c>
      <c r="K29" s="16" t="s">
        <v>17</v>
      </c>
      <c r="L29" s="16" t="s">
        <v>17</v>
      </c>
      <c r="M29" s="16" t="s">
        <v>17</v>
      </c>
      <c r="N29" s="16" t="s">
        <v>17</v>
      </c>
      <c r="O29" s="16" t="s">
        <v>17</v>
      </c>
      <c r="P29" s="16" t="s">
        <v>17</v>
      </c>
      <c r="Q29" s="16" t="s">
        <v>17</v>
      </c>
      <c r="R29" s="16" t="s">
        <v>17</v>
      </c>
      <c r="S29" s="16" t="s">
        <v>17</v>
      </c>
      <c r="T29" s="19">
        <v>87</v>
      </c>
      <c r="U29" s="19" t="s">
        <v>17</v>
      </c>
      <c r="V29" s="19" t="s">
        <v>17</v>
      </c>
      <c r="W29" s="19" t="s">
        <v>17</v>
      </c>
      <c r="X29" s="16">
        <f>IFERROR(LARGE((E29:W29),1)+LARGE((E29:W29),2)+LARGE((E29:W29),3),(IFERROR(LARGE((E29:W29),1)+LARGE((E29:W29),2),LARGE((E29:W29),1))))</f>
        <v>87</v>
      </c>
    </row>
    <row r="30" spans="1:24" s="10" customFormat="1" ht="15" customHeight="1" x14ac:dyDescent="0.3">
      <c r="A30" s="16">
        <v>16</v>
      </c>
      <c r="B30" s="16" t="s">
        <v>10</v>
      </c>
      <c r="C30" s="17" t="s">
        <v>87</v>
      </c>
      <c r="D30" s="16">
        <v>2264</v>
      </c>
      <c r="E30" s="16" t="s">
        <v>17</v>
      </c>
      <c r="F30" s="16" t="s">
        <v>17</v>
      </c>
      <c r="G30" s="16" t="s">
        <v>17</v>
      </c>
      <c r="H30" s="16" t="s">
        <v>17</v>
      </c>
      <c r="I30" s="16" t="s">
        <v>17</v>
      </c>
      <c r="J30" s="16" t="s">
        <v>17</v>
      </c>
      <c r="K30" s="16" t="s">
        <v>17</v>
      </c>
      <c r="L30" s="16" t="s">
        <v>17</v>
      </c>
      <c r="M30" s="16" t="s">
        <v>17</v>
      </c>
      <c r="N30" s="19" t="s">
        <v>17</v>
      </c>
      <c r="O30" s="19" t="s">
        <v>17</v>
      </c>
      <c r="P30" s="19">
        <v>85</v>
      </c>
      <c r="Q30" s="19" t="s">
        <v>17</v>
      </c>
      <c r="R30" s="19" t="s">
        <v>17</v>
      </c>
      <c r="S30" s="19" t="s">
        <v>17</v>
      </c>
      <c r="T30" s="19" t="s">
        <v>17</v>
      </c>
      <c r="U30" s="19" t="s">
        <v>17</v>
      </c>
      <c r="V30" s="19" t="s">
        <v>17</v>
      </c>
      <c r="W30" s="19" t="s">
        <v>17</v>
      </c>
      <c r="X30" s="16">
        <f>IFERROR(LARGE((E30:W30),1)+LARGE((E30:W30),2)+LARGE((E30:W30),3),(IFERROR(LARGE((E30:W30),1)+LARGE((E30:W30),2),LARGE((E30:W30),1))))</f>
        <v>85</v>
      </c>
    </row>
    <row r="31" spans="1:24" s="10" customFormat="1" ht="15" customHeight="1" x14ac:dyDescent="0.3">
      <c r="A31" s="16">
        <v>17</v>
      </c>
      <c r="B31" s="16" t="s">
        <v>95</v>
      </c>
      <c r="C31" s="17" t="s">
        <v>94</v>
      </c>
      <c r="D31" s="16">
        <v>399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6" t="s">
        <v>17</v>
      </c>
      <c r="K31" s="16">
        <v>69</v>
      </c>
      <c r="L31" s="16" t="s">
        <v>17</v>
      </c>
      <c r="M31" s="16" t="s">
        <v>17</v>
      </c>
      <c r="N31" s="19" t="s">
        <v>17</v>
      </c>
      <c r="O31" s="19" t="s">
        <v>17</v>
      </c>
      <c r="P31" s="19" t="s">
        <v>17</v>
      </c>
      <c r="Q31" s="19" t="s">
        <v>17</v>
      </c>
      <c r="R31" s="19" t="s">
        <v>17</v>
      </c>
      <c r="S31" s="19" t="s">
        <v>17</v>
      </c>
      <c r="T31" s="19" t="s">
        <v>17</v>
      </c>
      <c r="U31" s="19" t="s">
        <v>17</v>
      </c>
      <c r="V31" s="19" t="s">
        <v>17</v>
      </c>
      <c r="W31" s="19" t="s">
        <v>17</v>
      </c>
      <c r="X31" s="16">
        <f>IFERROR(LARGE((E31:W31),1)+LARGE((E31:W31),2)+LARGE((E31:W31),3),(IFERROR(LARGE((E31:W31),1)+LARGE((E31:W31),2),LARGE((E31:W31),1))))</f>
        <v>69</v>
      </c>
    </row>
    <row r="32" spans="1:24" s="10" customFormat="1" ht="10.5" customHeight="1" x14ac:dyDescent="0.3">
      <c r="A32" s="21"/>
      <c r="B32" s="21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5"/>
      <c r="V32" s="25"/>
      <c r="W32" s="25"/>
      <c r="X32" s="21"/>
    </row>
    <row r="33" spans="1:24" s="10" customFormat="1" ht="14.4" x14ac:dyDescent="0.3">
      <c r="A33" s="21"/>
      <c r="B33" s="21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7" customFormat="1" ht="16.2" x14ac:dyDescent="0.3">
      <c r="A34" s="5" t="s">
        <v>45</v>
      </c>
      <c r="S34" s="8" t="s">
        <v>28</v>
      </c>
      <c r="V34" s="20" t="s">
        <v>37</v>
      </c>
      <c r="X34" s="20" t="s">
        <v>40</v>
      </c>
    </row>
    <row r="35" spans="1:24" s="7" customFormat="1" ht="8.25" customHeight="1" x14ac:dyDescent="0.2">
      <c r="U35" s="8"/>
      <c r="V35" s="8"/>
      <c r="W35" s="8"/>
      <c r="X35" s="8"/>
    </row>
    <row r="36" spans="1:24" s="10" customFormat="1" ht="10.199999999999999" x14ac:dyDescent="0.2">
      <c r="A36" s="32" t="s">
        <v>5</v>
      </c>
      <c r="B36" s="35" t="s">
        <v>2</v>
      </c>
      <c r="C36" s="32" t="s">
        <v>3</v>
      </c>
      <c r="D36" s="32" t="s">
        <v>4</v>
      </c>
      <c r="E36" s="23" t="s">
        <v>79</v>
      </c>
      <c r="F36" s="23" t="s">
        <v>99</v>
      </c>
      <c r="G36" s="23" t="s">
        <v>56</v>
      </c>
      <c r="H36" s="23" t="s">
        <v>79</v>
      </c>
      <c r="I36" s="23" t="s">
        <v>77</v>
      </c>
      <c r="J36" s="23" t="s">
        <v>79</v>
      </c>
      <c r="K36" s="23" t="s">
        <v>75</v>
      </c>
      <c r="L36" s="23" t="s">
        <v>79</v>
      </c>
      <c r="M36" s="23" t="s">
        <v>79</v>
      </c>
      <c r="N36" s="23" t="s">
        <v>54</v>
      </c>
      <c r="O36" s="23" t="s">
        <v>61</v>
      </c>
      <c r="P36" s="23" t="s">
        <v>70</v>
      </c>
      <c r="Q36" s="23" t="s">
        <v>61</v>
      </c>
      <c r="R36" s="23" t="s">
        <v>6</v>
      </c>
      <c r="S36" s="23" t="s">
        <v>79</v>
      </c>
      <c r="T36" s="23" t="s">
        <v>6</v>
      </c>
      <c r="U36" s="23" t="s">
        <v>54</v>
      </c>
      <c r="V36" s="23" t="s">
        <v>79</v>
      </c>
      <c r="W36" s="23" t="s">
        <v>79</v>
      </c>
      <c r="X36" s="38" t="s">
        <v>39</v>
      </c>
    </row>
    <row r="37" spans="1:24" s="10" customFormat="1" ht="10.199999999999999" x14ac:dyDescent="0.2">
      <c r="A37" s="33"/>
      <c r="B37" s="36"/>
      <c r="C37" s="33"/>
      <c r="D37" s="33"/>
      <c r="E37" s="24" t="s">
        <v>98</v>
      </c>
      <c r="F37" s="24" t="s">
        <v>100</v>
      </c>
      <c r="G37" s="24" t="s">
        <v>55</v>
      </c>
      <c r="H37" s="24" t="s">
        <v>96</v>
      </c>
      <c r="I37" s="24" t="s">
        <v>78</v>
      </c>
      <c r="J37" s="24" t="s">
        <v>93</v>
      </c>
      <c r="K37" s="24" t="s">
        <v>76</v>
      </c>
      <c r="L37" s="24" t="s">
        <v>92</v>
      </c>
      <c r="M37" s="24" t="s">
        <v>91</v>
      </c>
      <c r="N37" s="24" t="s">
        <v>74</v>
      </c>
      <c r="O37" s="24" t="s">
        <v>53</v>
      </c>
      <c r="P37" s="24" t="s">
        <v>71</v>
      </c>
      <c r="Q37" s="24" t="s">
        <v>52</v>
      </c>
      <c r="R37" s="24" t="s">
        <v>53</v>
      </c>
      <c r="S37" s="24" t="s">
        <v>83</v>
      </c>
      <c r="T37" s="24" t="s">
        <v>52</v>
      </c>
      <c r="U37" s="24" t="s">
        <v>69</v>
      </c>
      <c r="V37" s="24" t="s">
        <v>81</v>
      </c>
      <c r="W37" s="24" t="s">
        <v>80</v>
      </c>
      <c r="X37" s="39"/>
    </row>
    <row r="38" spans="1:24" s="10" customFormat="1" ht="10.199999999999999" x14ac:dyDescent="0.2">
      <c r="A38" s="34"/>
      <c r="B38" s="37"/>
      <c r="C38" s="34"/>
      <c r="D38" s="34"/>
      <c r="E38" s="27">
        <v>45255</v>
      </c>
      <c r="F38" s="27">
        <v>45248</v>
      </c>
      <c r="G38" s="27">
        <v>45241</v>
      </c>
      <c r="H38" s="27">
        <v>45227</v>
      </c>
      <c r="I38" s="27">
        <v>45206</v>
      </c>
      <c r="J38" s="27">
        <v>45122</v>
      </c>
      <c r="K38" s="27">
        <v>45115</v>
      </c>
      <c r="L38" s="27">
        <v>45101</v>
      </c>
      <c r="M38" s="27">
        <v>45080</v>
      </c>
      <c r="N38" s="27">
        <v>45074</v>
      </c>
      <c r="O38" s="27">
        <v>45060</v>
      </c>
      <c r="P38" s="27">
        <v>45047</v>
      </c>
      <c r="Q38" s="27">
        <v>45039</v>
      </c>
      <c r="R38" s="27">
        <v>45018</v>
      </c>
      <c r="S38" s="27">
        <v>45003</v>
      </c>
      <c r="T38" s="28">
        <v>44990</v>
      </c>
      <c r="U38" s="27">
        <v>44975</v>
      </c>
      <c r="V38" s="27">
        <v>44968</v>
      </c>
      <c r="W38" s="27">
        <v>44934</v>
      </c>
      <c r="X38" s="40"/>
    </row>
    <row r="39" spans="1:24" s="7" customFormat="1" ht="14.4" x14ac:dyDescent="0.3">
      <c r="A39" s="16">
        <v>1</v>
      </c>
      <c r="B39" s="16" t="s">
        <v>21</v>
      </c>
      <c r="C39" s="17" t="s">
        <v>15</v>
      </c>
      <c r="D39" s="16">
        <v>3617</v>
      </c>
      <c r="E39" s="16" t="s">
        <v>17</v>
      </c>
      <c r="F39" s="16" t="s">
        <v>17</v>
      </c>
      <c r="G39" s="18">
        <v>88</v>
      </c>
      <c r="H39" s="16" t="s">
        <v>17</v>
      </c>
      <c r="I39" s="16">
        <v>77</v>
      </c>
      <c r="J39" s="16" t="s">
        <v>17</v>
      </c>
      <c r="K39" s="18">
        <v>90</v>
      </c>
      <c r="L39" s="16" t="s">
        <v>17</v>
      </c>
      <c r="M39" s="16" t="s">
        <v>17</v>
      </c>
      <c r="N39" s="19" t="s">
        <v>17</v>
      </c>
      <c r="O39" s="18">
        <v>88</v>
      </c>
      <c r="P39" s="19" t="s">
        <v>17</v>
      </c>
      <c r="Q39" s="19">
        <v>88</v>
      </c>
      <c r="R39" s="16">
        <v>82</v>
      </c>
      <c r="S39" s="16">
        <v>52</v>
      </c>
      <c r="T39" s="19">
        <v>61</v>
      </c>
      <c r="U39" s="19">
        <v>56</v>
      </c>
      <c r="V39" s="19" t="s">
        <v>17</v>
      </c>
      <c r="W39" s="19" t="s">
        <v>17</v>
      </c>
      <c r="X39" s="16">
        <f>IFERROR(LARGE((E39:W39),1)+LARGE((E39:W39),2)+LARGE((E39:W39),3),(IFERROR(LARGE((E39:W39),1)+LARGE((E39:W39),2),LARGE((E39:W39),1))))</f>
        <v>266</v>
      </c>
    </row>
    <row r="40" spans="1:24" s="10" customFormat="1" ht="15" customHeight="1" x14ac:dyDescent="0.3">
      <c r="A40" s="16">
        <v>2</v>
      </c>
      <c r="B40" s="16" t="s">
        <v>10</v>
      </c>
      <c r="C40" s="17" t="s">
        <v>12</v>
      </c>
      <c r="D40" s="16">
        <v>7703</v>
      </c>
      <c r="E40" s="16" t="s">
        <v>17</v>
      </c>
      <c r="F40" s="16" t="s">
        <v>17</v>
      </c>
      <c r="G40" s="16" t="s">
        <v>17</v>
      </c>
      <c r="H40" s="16" t="s">
        <v>17</v>
      </c>
      <c r="I40" s="16">
        <v>79</v>
      </c>
      <c r="J40" s="16" t="s">
        <v>17</v>
      </c>
      <c r="K40" s="16">
        <v>80</v>
      </c>
      <c r="L40" s="16" t="s">
        <v>17</v>
      </c>
      <c r="M40" s="16" t="s">
        <v>17</v>
      </c>
      <c r="N40" s="19" t="s">
        <v>17</v>
      </c>
      <c r="O40" s="19">
        <v>81</v>
      </c>
      <c r="P40" s="19" t="s">
        <v>17</v>
      </c>
      <c r="Q40" s="19">
        <v>79</v>
      </c>
      <c r="R40" s="30">
        <v>87</v>
      </c>
      <c r="S40" s="16" t="s">
        <v>17</v>
      </c>
      <c r="T40" s="26">
        <v>84</v>
      </c>
      <c r="U40" s="26">
        <v>84</v>
      </c>
      <c r="V40" s="19" t="s">
        <v>17</v>
      </c>
      <c r="W40" s="19" t="s">
        <v>17</v>
      </c>
      <c r="X40" s="16">
        <f t="shared" ref="X40:X42" si="0">IFERROR(LARGE((E40:W40),1)+LARGE((E40:W40),2)+LARGE((E40:W40),3),(IFERROR(LARGE((E40:W40),1)+LARGE((E40:W40),2),LARGE((E40:W40),1))))</f>
        <v>255</v>
      </c>
    </row>
    <row r="41" spans="1:24" s="7" customFormat="1" ht="14.4" x14ac:dyDescent="0.3">
      <c r="A41" s="16">
        <v>3</v>
      </c>
      <c r="B41" s="16" t="s">
        <v>20</v>
      </c>
      <c r="C41" s="17" t="s">
        <v>63</v>
      </c>
      <c r="D41" s="16">
        <v>10370</v>
      </c>
      <c r="E41" s="16" t="s">
        <v>17</v>
      </c>
      <c r="F41" s="16" t="s">
        <v>17</v>
      </c>
      <c r="G41" s="16" t="s">
        <v>17</v>
      </c>
      <c r="H41" s="16" t="s">
        <v>17</v>
      </c>
      <c r="I41" s="16" t="s">
        <v>17</v>
      </c>
      <c r="J41" s="16" t="s">
        <v>17</v>
      </c>
      <c r="K41" s="16" t="s">
        <v>17</v>
      </c>
      <c r="L41" s="16" t="s">
        <v>17</v>
      </c>
      <c r="M41" s="16" t="s">
        <v>17</v>
      </c>
      <c r="N41" s="19" t="s">
        <v>17</v>
      </c>
      <c r="O41" s="19" t="s">
        <v>17</v>
      </c>
      <c r="P41" s="19" t="s">
        <v>17</v>
      </c>
      <c r="Q41" s="19" t="s">
        <v>17</v>
      </c>
      <c r="R41" s="16" t="s">
        <v>17</v>
      </c>
      <c r="S41" s="16" t="s">
        <v>17</v>
      </c>
      <c r="T41" s="19">
        <v>63</v>
      </c>
      <c r="U41" s="19" t="s">
        <v>17</v>
      </c>
      <c r="V41" s="19" t="s">
        <v>17</v>
      </c>
      <c r="W41" s="19">
        <v>52</v>
      </c>
      <c r="X41" s="16">
        <f t="shared" si="0"/>
        <v>115</v>
      </c>
    </row>
    <row r="42" spans="1:24" s="10" customFormat="1" ht="15" customHeight="1" x14ac:dyDescent="0.3">
      <c r="A42" s="16">
        <v>4</v>
      </c>
      <c r="B42" s="16" t="s">
        <v>41</v>
      </c>
      <c r="C42" s="17" t="s">
        <v>42</v>
      </c>
      <c r="D42" s="16">
        <v>963</v>
      </c>
      <c r="E42" s="16" t="s">
        <v>17</v>
      </c>
      <c r="F42" s="16" t="s">
        <v>17</v>
      </c>
      <c r="G42" s="16" t="s">
        <v>17</v>
      </c>
      <c r="H42" s="16" t="s">
        <v>17</v>
      </c>
      <c r="I42" s="16" t="s">
        <v>17</v>
      </c>
      <c r="J42" s="16" t="s">
        <v>17</v>
      </c>
      <c r="K42" s="16" t="s">
        <v>17</v>
      </c>
      <c r="L42" s="16" t="s">
        <v>17</v>
      </c>
      <c r="M42" s="16" t="s">
        <v>17</v>
      </c>
      <c r="N42" s="19" t="s">
        <v>17</v>
      </c>
      <c r="O42" s="19" t="s">
        <v>17</v>
      </c>
      <c r="P42" s="19" t="s">
        <v>17</v>
      </c>
      <c r="Q42" s="19" t="s">
        <v>17</v>
      </c>
      <c r="R42" s="16" t="s">
        <v>17</v>
      </c>
      <c r="S42" s="16" t="s">
        <v>17</v>
      </c>
      <c r="T42" s="19" t="s">
        <v>17</v>
      </c>
      <c r="U42" s="19" t="s">
        <v>17</v>
      </c>
      <c r="V42" s="19" t="s">
        <v>17</v>
      </c>
      <c r="W42" s="19">
        <v>75</v>
      </c>
      <c r="X42" s="16">
        <f t="shared" si="0"/>
        <v>75</v>
      </c>
    </row>
    <row r="45" spans="1:24" s="7" customFormat="1" ht="16.2" x14ac:dyDescent="0.3">
      <c r="A45" s="5" t="s">
        <v>65</v>
      </c>
      <c r="S45" s="8" t="s">
        <v>66</v>
      </c>
      <c r="V45" s="20" t="s">
        <v>67</v>
      </c>
      <c r="X45" s="20" t="s">
        <v>40</v>
      </c>
    </row>
    <row r="46" spans="1:24" s="7" customFormat="1" ht="8.25" customHeight="1" x14ac:dyDescent="0.2">
      <c r="U46" s="8"/>
      <c r="V46" s="8"/>
      <c r="W46" s="8"/>
      <c r="X46" s="8"/>
    </row>
    <row r="47" spans="1:24" s="10" customFormat="1" ht="10.199999999999999" x14ac:dyDescent="0.2">
      <c r="A47" s="32" t="s">
        <v>5</v>
      </c>
      <c r="B47" s="35" t="s">
        <v>2</v>
      </c>
      <c r="C47" s="32" t="s">
        <v>3</v>
      </c>
      <c r="D47" s="32" t="s">
        <v>4</v>
      </c>
      <c r="E47" s="23" t="s">
        <v>79</v>
      </c>
      <c r="F47" s="23" t="s">
        <v>99</v>
      </c>
      <c r="G47" s="23" t="s">
        <v>56</v>
      </c>
      <c r="H47" s="23" t="s">
        <v>79</v>
      </c>
      <c r="I47" s="23" t="s">
        <v>77</v>
      </c>
      <c r="J47" s="23" t="s">
        <v>79</v>
      </c>
      <c r="K47" s="23" t="s">
        <v>75</v>
      </c>
      <c r="L47" s="23" t="s">
        <v>79</v>
      </c>
      <c r="M47" s="23" t="s">
        <v>79</v>
      </c>
      <c r="N47" s="23" t="s">
        <v>54</v>
      </c>
      <c r="O47" s="23" t="s">
        <v>61</v>
      </c>
      <c r="P47" s="23" t="s">
        <v>70</v>
      </c>
      <c r="Q47" s="23" t="s">
        <v>61</v>
      </c>
      <c r="R47" s="23" t="s">
        <v>6</v>
      </c>
      <c r="S47" s="23" t="s">
        <v>79</v>
      </c>
      <c r="T47" s="23" t="s">
        <v>6</v>
      </c>
      <c r="U47" s="23" t="s">
        <v>54</v>
      </c>
      <c r="V47" s="23" t="s">
        <v>79</v>
      </c>
      <c r="W47" s="23" t="s">
        <v>79</v>
      </c>
      <c r="X47" s="38" t="s">
        <v>39</v>
      </c>
    </row>
    <row r="48" spans="1:24" s="10" customFormat="1" ht="10.199999999999999" x14ac:dyDescent="0.2">
      <c r="A48" s="33"/>
      <c r="B48" s="36"/>
      <c r="C48" s="33"/>
      <c r="D48" s="33"/>
      <c r="E48" s="24" t="s">
        <v>98</v>
      </c>
      <c r="F48" s="24" t="s">
        <v>100</v>
      </c>
      <c r="G48" s="24" t="s">
        <v>55</v>
      </c>
      <c r="H48" s="24" t="s">
        <v>96</v>
      </c>
      <c r="I48" s="24" t="s">
        <v>78</v>
      </c>
      <c r="J48" s="24" t="s">
        <v>93</v>
      </c>
      <c r="K48" s="24" t="s">
        <v>76</v>
      </c>
      <c r="L48" s="24" t="s">
        <v>92</v>
      </c>
      <c r="M48" s="24" t="s">
        <v>91</v>
      </c>
      <c r="N48" s="24" t="s">
        <v>74</v>
      </c>
      <c r="O48" s="24" t="s">
        <v>53</v>
      </c>
      <c r="P48" s="24" t="s">
        <v>71</v>
      </c>
      <c r="Q48" s="24" t="s">
        <v>52</v>
      </c>
      <c r="R48" s="24" t="s">
        <v>53</v>
      </c>
      <c r="S48" s="24" t="s">
        <v>83</v>
      </c>
      <c r="T48" s="24" t="s">
        <v>52</v>
      </c>
      <c r="U48" s="24" t="s">
        <v>69</v>
      </c>
      <c r="V48" s="24" t="s">
        <v>81</v>
      </c>
      <c r="W48" s="24" t="s">
        <v>80</v>
      </c>
      <c r="X48" s="39"/>
    </row>
    <row r="49" spans="1:24" s="10" customFormat="1" ht="10.199999999999999" x14ac:dyDescent="0.2">
      <c r="A49" s="34"/>
      <c r="B49" s="37"/>
      <c r="C49" s="34"/>
      <c r="D49" s="34"/>
      <c r="E49" s="27">
        <v>45255</v>
      </c>
      <c r="F49" s="27">
        <v>45248</v>
      </c>
      <c r="G49" s="27">
        <v>45241</v>
      </c>
      <c r="H49" s="27">
        <v>45227</v>
      </c>
      <c r="I49" s="27">
        <v>45206</v>
      </c>
      <c r="J49" s="27">
        <v>45122</v>
      </c>
      <c r="K49" s="27">
        <v>45115</v>
      </c>
      <c r="L49" s="27">
        <v>45101</v>
      </c>
      <c r="M49" s="27">
        <v>45080</v>
      </c>
      <c r="N49" s="27">
        <v>45074</v>
      </c>
      <c r="O49" s="27">
        <v>45060</v>
      </c>
      <c r="P49" s="27">
        <v>45047</v>
      </c>
      <c r="Q49" s="27">
        <v>45039</v>
      </c>
      <c r="R49" s="27">
        <v>45018</v>
      </c>
      <c r="S49" s="27">
        <v>45003</v>
      </c>
      <c r="T49" s="28">
        <v>44990</v>
      </c>
      <c r="U49" s="27">
        <v>44975</v>
      </c>
      <c r="V49" s="27">
        <v>44968</v>
      </c>
      <c r="W49" s="27">
        <v>44934</v>
      </c>
      <c r="X49" s="40"/>
    </row>
    <row r="50" spans="1:24" s="7" customFormat="1" ht="14.4" x14ac:dyDescent="0.3">
      <c r="A50" s="16">
        <v>1</v>
      </c>
      <c r="B50" s="16" t="s">
        <v>20</v>
      </c>
      <c r="C50" s="17" t="s">
        <v>84</v>
      </c>
      <c r="D50" s="16">
        <v>10772</v>
      </c>
      <c r="E50" s="30">
        <v>73</v>
      </c>
      <c r="F50" s="16" t="s">
        <v>17</v>
      </c>
      <c r="G50" s="16">
        <v>58</v>
      </c>
      <c r="H50" s="16" t="s">
        <v>17</v>
      </c>
      <c r="I50" s="30">
        <v>76</v>
      </c>
      <c r="J50" s="30">
        <v>68</v>
      </c>
      <c r="K50" s="16" t="s">
        <v>17</v>
      </c>
      <c r="L50" s="47">
        <v>64</v>
      </c>
      <c r="M50" s="16" t="s">
        <v>17</v>
      </c>
      <c r="N50" s="19">
        <v>42</v>
      </c>
      <c r="O50" s="19" t="s">
        <v>17</v>
      </c>
      <c r="P50" s="19" t="s">
        <v>17</v>
      </c>
      <c r="Q50" s="19" t="s">
        <v>17</v>
      </c>
      <c r="R50" s="19" t="s">
        <v>17</v>
      </c>
      <c r="S50" s="19" t="s">
        <v>17</v>
      </c>
      <c r="T50" s="19" t="s">
        <v>17</v>
      </c>
      <c r="U50" s="19" t="s">
        <v>17</v>
      </c>
      <c r="V50" s="19" t="s">
        <v>17</v>
      </c>
      <c r="W50" s="19" t="s">
        <v>17</v>
      </c>
      <c r="X50" s="16">
        <f>IFERROR(LARGE((E50:W50),1)+LARGE((E50:W50),2)+LARGE((E50:W50),3),(IFERROR(LARGE((E50:W50),1)+LARGE((E50:W50),2),LARGE((E50:W50),1))))</f>
        <v>217</v>
      </c>
    </row>
    <row r="51" spans="1:24" s="7" customFormat="1" ht="14.4" x14ac:dyDescent="0.3">
      <c r="A51" s="16">
        <v>2</v>
      </c>
      <c r="B51" s="16" t="s">
        <v>20</v>
      </c>
      <c r="C51" s="17" t="s">
        <v>63</v>
      </c>
      <c r="D51" s="16">
        <v>10370</v>
      </c>
      <c r="E51" s="16" t="s">
        <v>17</v>
      </c>
      <c r="F51" s="16" t="s">
        <v>17</v>
      </c>
      <c r="G51" s="16" t="s">
        <v>17</v>
      </c>
      <c r="H51" s="16" t="s">
        <v>17</v>
      </c>
      <c r="I51" s="16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9">
        <v>64</v>
      </c>
      <c r="O51" s="19" t="s">
        <v>17</v>
      </c>
      <c r="P51" s="19" t="s">
        <v>17</v>
      </c>
      <c r="Q51" s="19" t="s">
        <v>17</v>
      </c>
      <c r="R51" s="19" t="s">
        <v>17</v>
      </c>
      <c r="S51" s="19" t="s">
        <v>17</v>
      </c>
      <c r="T51" s="19" t="s">
        <v>17</v>
      </c>
      <c r="U51" s="19" t="s">
        <v>17</v>
      </c>
      <c r="V51" s="19" t="s">
        <v>17</v>
      </c>
      <c r="W51" s="19">
        <v>66</v>
      </c>
      <c r="X51" s="16">
        <f t="shared" ref="X51:X53" si="1">IFERROR(LARGE((E51:W51),1)+LARGE((E51:W51),2)+LARGE((E51:W51),3),(IFERROR(LARGE((E51:W51),1)+LARGE((E51:W51),2),LARGE((E51:W51),1))))</f>
        <v>130</v>
      </c>
    </row>
    <row r="52" spans="1:24" s="10" customFormat="1" ht="15" customHeight="1" x14ac:dyDescent="0.3">
      <c r="A52" s="16">
        <v>3</v>
      </c>
      <c r="B52" s="16" t="s">
        <v>10</v>
      </c>
      <c r="C52" s="17" t="s">
        <v>12</v>
      </c>
      <c r="D52" s="16">
        <v>7703</v>
      </c>
      <c r="E52" s="16" t="s">
        <v>17</v>
      </c>
      <c r="F52" s="16" t="s">
        <v>17</v>
      </c>
      <c r="G52" s="16" t="s">
        <v>17</v>
      </c>
      <c r="H52" s="16" t="s">
        <v>17</v>
      </c>
      <c r="I52" s="16" t="s">
        <v>17</v>
      </c>
      <c r="J52" s="16" t="s">
        <v>17</v>
      </c>
      <c r="K52" s="16">
        <v>80</v>
      </c>
      <c r="L52" s="16" t="s">
        <v>17</v>
      </c>
      <c r="M52" s="16" t="s">
        <v>17</v>
      </c>
      <c r="N52" s="19" t="s">
        <v>17</v>
      </c>
      <c r="O52" s="19" t="s">
        <v>17</v>
      </c>
      <c r="P52" s="19" t="s">
        <v>17</v>
      </c>
      <c r="Q52" s="19" t="s">
        <v>17</v>
      </c>
      <c r="R52" s="19" t="s">
        <v>17</v>
      </c>
      <c r="S52" s="19" t="s">
        <v>17</v>
      </c>
      <c r="T52" s="19" t="s">
        <v>17</v>
      </c>
      <c r="U52" s="19" t="s">
        <v>17</v>
      </c>
      <c r="V52" s="19" t="s">
        <v>17</v>
      </c>
      <c r="W52" s="19" t="s">
        <v>17</v>
      </c>
      <c r="X52" s="16">
        <f t="shared" si="1"/>
        <v>80</v>
      </c>
    </row>
    <row r="53" spans="1:24" s="10" customFormat="1" ht="15" customHeight="1" x14ac:dyDescent="0.3">
      <c r="A53" s="16">
        <v>4</v>
      </c>
      <c r="B53" s="16" t="s">
        <v>21</v>
      </c>
      <c r="C53" s="17" t="s">
        <v>15</v>
      </c>
      <c r="D53" s="16">
        <v>3617</v>
      </c>
      <c r="E53" s="16" t="s">
        <v>17</v>
      </c>
      <c r="F53" s="16" t="s">
        <v>17</v>
      </c>
      <c r="G53" s="16" t="s">
        <v>17</v>
      </c>
      <c r="H53" s="16" t="s">
        <v>17</v>
      </c>
      <c r="I53" s="16" t="s">
        <v>17</v>
      </c>
      <c r="J53" s="16" t="s">
        <v>17</v>
      </c>
      <c r="K53" s="16">
        <v>50</v>
      </c>
      <c r="L53" s="16" t="s">
        <v>17</v>
      </c>
      <c r="M53" s="16" t="s">
        <v>17</v>
      </c>
      <c r="N53" s="19" t="s">
        <v>17</v>
      </c>
      <c r="O53" s="19" t="s">
        <v>17</v>
      </c>
      <c r="P53" s="19" t="s">
        <v>17</v>
      </c>
      <c r="Q53" s="19" t="s">
        <v>17</v>
      </c>
      <c r="R53" s="19" t="s">
        <v>17</v>
      </c>
      <c r="S53" s="19" t="s">
        <v>17</v>
      </c>
      <c r="T53" s="19" t="s">
        <v>17</v>
      </c>
      <c r="U53" s="19" t="s">
        <v>17</v>
      </c>
      <c r="V53" s="19" t="s">
        <v>17</v>
      </c>
      <c r="W53" s="19" t="s">
        <v>17</v>
      </c>
      <c r="X53" s="16">
        <f t="shared" si="1"/>
        <v>50</v>
      </c>
    </row>
  </sheetData>
  <sortState xmlns:xlrd2="http://schemas.microsoft.com/office/spreadsheetml/2017/richdata2" ref="B15:X31">
    <sortCondition descending="1" ref="X15:X31"/>
  </sortState>
  <mergeCells count="22">
    <mergeCell ref="A36:A38"/>
    <mergeCell ref="B36:B38"/>
    <mergeCell ref="C36:C38"/>
    <mergeCell ref="D36:D38"/>
    <mergeCell ref="X36:X38"/>
    <mergeCell ref="A8:X8"/>
    <mergeCell ref="A1:X1"/>
    <mergeCell ref="A2:X2"/>
    <mergeCell ref="A3:X3"/>
    <mergeCell ref="A4:X4"/>
    <mergeCell ref="A5:X5"/>
    <mergeCell ref="A7:X7"/>
    <mergeCell ref="A12:A14"/>
    <mergeCell ref="B12:B14"/>
    <mergeCell ref="C12:C14"/>
    <mergeCell ref="D12:D14"/>
    <mergeCell ref="X12:X14"/>
    <mergeCell ref="A47:A49"/>
    <mergeCell ref="B47:B49"/>
    <mergeCell ref="C47:C49"/>
    <mergeCell ref="D47:D49"/>
    <mergeCell ref="X47:X49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64" fitToHeight="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6"/>
  <sheetViews>
    <sheetView zoomScaleNormal="100" workbookViewId="0">
      <selection activeCell="A7" sqref="A7:X7"/>
    </sheetView>
  </sheetViews>
  <sheetFormatPr defaultRowHeight="13.2" x14ac:dyDescent="0.25"/>
  <cols>
    <col min="1" max="1" width="3.6640625" customWidth="1"/>
    <col min="2" max="2" width="6.44140625" bestFit="1" customWidth="1"/>
    <col min="3" max="3" width="28.109375" bestFit="1" customWidth="1"/>
    <col min="4" max="4" width="6" bestFit="1" customWidth="1"/>
    <col min="5" max="5" width="10.33203125" customWidth="1"/>
    <col min="6" max="6" width="11.21875" customWidth="1"/>
    <col min="7" max="7" width="9.44140625" bestFit="1" customWidth="1"/>
    <col min="8" max="8" width="10.33203125" customWidth="1"/>
    <col min="9" max="9" width="11.21875" customWidth="1"/>
    <col min="10" max="10" width="9.44140625" bestFit="1" customWidth="1"/>
    <col min="11" max="11" width="9.6640625" customWidth="1"/>
    <col min="12" max="12" width="9.44140625" customWidth="1"/>
    <col min="13" max="13" width="9.77734375" customWidth="1"/>
    <col min="14" max="14" width="9.88671875" customWidth="1"/>
    <col min="15" max="15" width="11.88671875" customWidth="1"/>
    <col min="16" max="16" width="9.88671875" customWidth="1"/>
    <col min="17" max="17" width="11.6640625" customWidth="1"/>
    <col min="18" max="18" width="10.5546875" customWidth="1"/>
    <col min="19" max="19" width="9.44140625" customWidth="1"/>
    <col min="20" max="20" width="11" customWidth="1"/>
    <col min="21" max="21" width="9.77734375" style="1" customWidth="1"/>
    <col min="22" max="22" width="9.6640625" style="1" customWidth="1"/>
    <col min="23" max="23" width="9.44140625" style="1" customWidth="1"/>
    <col min="24" max="24" width="11" style="1" bestFit="1" customWidth="1"/>
  </cols>
  <sheetData>
    <row r="1" spans="1:24" s="12" customFormat="1" ht="14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12" customFormat="1" ht="13.8" x14ac:dyDescent="0.2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2" customFormat="1" ht="13.8" x14ac:dyDescent="0.25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s="12" customFormat="1" ht="13.8" x14ac:dyDescent="0.25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s="12" customFormat="1" ht="13.8" x14ac:dyDescent="0.25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s="12" customFormat="1" ht="13.8" x14ac:dyDescent="0.2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</row>
    <row r="7" spans="1:24" s="9" customFormat="1" ht="16.2" x14ac:dyDescent="0.3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s="9" customFormat="1" ht="16.2" x14ac:dyDescent="0.3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s="7" customFormat="1" ht="10.95" customHeight="1" x14ac:dyDescent="0.2">
      <c r="U9" s="8"/>
      <c r="V9" s="8"/>
      <c r="W9" s="8"/>
      <c r="X9" s="8"/>
    </row>
    <row r="10" spans="1:24" s="7" customFormat="1" ht="16.2" x14ac:dyDescent="0.3">
      <c r="A10" s="6" t="s">
        <v>46</v>
      </c>
      <c r="S10" s="8" t="s">
        <v>29</v>
      </c>
      <c r="V10" s="20" t="s">
        <v>36</v>
      </c>
      <c r="X10" s="20" t="s">
        <v>30</v>
      </c>
    </row>
    <row r="11" spans="1:24" s="7" customFormat="1" ht="12.6" x14ac:dyDescent="0.2">
      <c r="U11" s="8"/>
      <c r="V11" s="8"/>
      <c r="W11" s="8"/>
      <c r="X11" s="8"/>
    </row>
    <row r="12" spans="1:24" s="10" customFormat="1" ht="10.199999999999999" x14ac:dyDescent="0.2">
      <c r="A12" s="32" t="s">
        <v>5</v>
      </c>
      <c r="B12" s="35" t="s">
        <v>2</v>
      </c>
      <c r="C12" s="32" t="s">
        <v>3</v>
      </c>
      <c r="D12" s="32" t="s">
        <v>4</v>
      </c>
      <c r="E12" s="23" t="s">
        <v>79</v>
      </c>
      <c r="F12" s="23" t="s">
        <v>99</v>
      </c>
      <c r="G12" s="23" t="s">
        <v>56</v>
      </c>
      <c r="H12" s="23" t="s">
        <v>79</v>
      </c>
      <c r="I12" s="23" t="s">
        <v>77</v>
      </c>
      <c r="J12" s="23" t="s">
        <v>79</v>
      </c>
      <c r="K12" s="23" t="s">
        <v>75</v>
      </c>
      <c r="L12" s="23" t="s">
        <v>79</v>
      </c>
      <c r="M12" s="23" t="s">
        <v>79</v>
      </c>
      <c r="N12" s="23" t="s">
        <v>54</v>
      </c>
      <c r="O12" s="23" t="s">
        <v>61</v>
      </c>
      <c r="P12" s="23" t="s">
        <v>70</v>
      </c>
      <c r="Q12" s="23" t="s">
        <v>61</v>
      </c>
      <c r="R12" s="23" t="s">
        <v>6</v>
      </c>
      <c r="S12" s="23" t="s">
        <v>79</v>
      </c>
      <c r="T12" s="23" t="s">
        <v>6</v>
      </c>
      <c r="U12" s="23" t="s">
        <v>54</v>
      </c>
      <c r="V12" s="23" t="s">
        <v>79</v>
      </c>
      <c r="W12" s="23" t="s">
        <v>79</v>
      </c>
      <c r="X12" s="38" t="s">
        <v>39</v>
      </c>
    </row>
    <row r="13" spans="1:24" s="10" customFormat="1" ht="10.199999999999999" x14ac:dyDescent="0.2">
      <c r="A13" s="33"/>
      <c r="B13" s="36"/>
      <c r="C13" s="33"/>
      <c r="D13" s="33"/>
      <c r="E13" s="24" t="s">
        <v>98</v>
      </c>
      <c r="F13" s="24" t="s">
        <v>100</v>
      </c>
      <c r="G13" s="24" t="s">
        <v>55</v>
      </c>
      <c r="H13" s="24" t="s">
        <v>96</v>
      </c>
      <c r="I13" s="24" t="s">
        <v>78</v>
      </c>
      <c r="J13" s="24" t="s">
        <v>93</v>
      </c>
      <c r="K13" s="24" t="s">
        <v>76</v>
      </c>
      <c r="L13" s="24" t="s">
        <v>92</v>
      </c>
      <c r="M13" s="24" t="s">
        <v>91</v>
      </c>
      <c r="N13" s="24" t="s">
        <v>74</v>
      </c>
      <c r="O13" s="24" t="s">
        <v>53</v>
      </c>
      <c r="P13" s="24" t="s">
        <v>71</v>
      </c>
      <c r="Q13" s="24" t="s">
        <v>52</v>
      </c>
      <c r="R13" s="24" t="s">
        <v>53</v>
      </c>
      <c r="S13" s="24" t="s">
        <v>83</v>
      </c>
      <c r="T13" s="24" t="s">
        <v>52</v>
      </c>
      <c r="U13" s="24" t="s">
        <v>69</v>
      </c>
      <c r="V13" s="24" t="s">
        <v>81</v>
      </c>
      <c r="W13" s="24" t="s">
        <v>80</v>
      </c>
      <c r="X13" s="39"/>
    </row>
    <row r="14" spans="1:24" s="10" customFormat="1" ht="10.199999999999999" x14ac:dyDescent="0.2">
      <c r="A14" s="34"/>
      <c r="B14" s="37"/>
      <c r="C14" s="34"/>
      <c r="D14" s="34"/>
      <c r="E14" s="27">
        <v>45255</v>
      </c>
      <c r="F14" s="27">
        <v>45248</v>
      </c>
      <c r="G14" s="27">
        <v>45241</v>
      </c>
      <c r="H14" s="27">
        <v>45227</v>
      </c>
      <c r="I14" s="27">
        <v>45206</v>
      </c>
      <c r="J14" s="27">
        <v>45122</v>
      </c>
      <c r="K14" s="27">
        <v>45115</v>
      </c>
      <c r="L14" s="27">
        <v>45101</v>
      </c>
      <c r="M14" s="27">
        <v>45080</v>
      </c>
      <c r="N14" s="27">
        <v>45074</v>
      </c>
      <c r="O14" s="27">
        <v>45060</v>
      </c>
      <c r="P14" s="27">
        <v>45047</v>
      </c>
      <c r="Q14" s="27">
        <v>45039</v>
      </c>
      <c r="R14" s="27">
        <v>45018</v>
      </c>
      <c r="S14" s="27">
        <v>45003</v>
      </c>
      <c r="T14" s="28">
        <v>44990</v>
      </c>
      <c r="U14" s="27">
        <v>44975</v>
      </c>
      <c r="V14" s="27">
        <v>44968</v>
      </c>
      <c r="W14" s="27">
        <v>44934</v>
      </c>
      <c r="X14" s="40"/>
    </row>
    <row r="15" spans="1:24" s="10" customFormat="1" ht="15" customHeight="1" x14ac:dyDescent="0.3">
      <c r="A15" s="16">
        <v>1</v>
      </c>
      <c r="B15" s="16" t="s">
        <v>11</v>
      </c>
      <c r="C15" s="17" t="s">
        <v>14</v>
      </c>
      <c r="D15" s="16">
        <v>4323</v>
      </c>
      <c r="E15" s="16" t="s">
        <v>17</v>
      </c>
      <c r="F15" s="16" t="s">
        <v>17</v>
      </c>
      <c r="G15" s="16" t="s">
        <v>17</v>
      </c>
      <c r="H15" s="16" t="s">
        <v>17</v>
      </c>
      <c r="I15" s="16" t="s">
        <v>17</v>
      </c>
      <c r="J15" s="16" t="s">
        <v>17</v>
      </c>
      <c r="K15" s="16" t="s">
        <v>17</v>
      </c>
      <c r="L15" s="16" t="s">
        <v>17</v>
      </c>
      <c r="M15" s="16" t="s">
        <v>17</v>
      </c>
      <c r="N15" s="16" t="s">
        <v>17</v>
      </c>
      <c r="O15" s="16">
        <v>73</v>
      </c>
      <c r="P15" s="30">
        <v>79</v>
      </c>
      <c r="Q15" s="16">
        <v>70</v>
      </c>
      <c r="R15" s="30">
        <v>87</v>
      </c>
      <c r="S15" s="16" t="s">
        <v>17</v>
      </c>
      <c r="T15" s="30">
        <v>89</v>
      </c>
      <c r="U15" s="16">
        <v>65</v>
      </c>
      <c r="V15" s="16" t="s">
        <v>17</v>
      </c>
      <c r="W15" s="16" t="s">
        <v>17</v>
      </c>
      <c r="X15" s="16">
        <f t="shared" ref="X15:X19" si="0">IFERROR(LARGE((G15:W15),1)+LARGE((G15:W15),2)+LARGE((G15:W15),3),(IFERROR(LARGE((G15:W15),1)+LARGE((G15:W15),2),LARGE((G15:W15),1))))</f>
        <v>255</v>
      </c>
    </row>
    <row r="16" spans="1:24" s="10" customFormat="1" ht="15" customHeight="1" x14ac:dyDescent="0.3">
      <c r="A16" s="16">
        <v>2</v>
      </c>
      <c r="B16" s="16" t="s">
        <v>57</v>
      </c>
      <c r="C16" s="17" t="s">
        <v>60</v>
      </c>
      <c r="D16" s="16">
        <v>13743</v>
      </c>
      <c r="E16" s="16" t="s">
        <v>17</v>
      </c>
      <c r="F16" s="16" t="s">
        <v>17</v>
      </c>
      <c r="G16" s="16" t="s">
        <v>17</v>
      </c>
      <c r="H16" s="16" t="s">
        <v>17</v>
      </c>
      <c r="I16" s="16" t="s">
        <v>17</v>
      </c>
      <c r="J16" s="16" t="s">
        <v>17</v>
      </c>
      <c r="K16" s="30">
        <v>84</v>
      </c>
      <c r="L16" s="16" t="s">
        <v>17</v>
      </c>
      <c r="M16" s="16" t="s">
        <v>17</v>
      </c>
      <c r="N16" s="16" t="s">
        <v>17</v>
      </c>
      <c r="O16" s="16" t="s">
        <v>17</v>
      </c>
      <c r="P16" s="30">
        <v>82</v>
      </c>
      <c r="Q16" s="30">
        <v>86</v>
      </c>
      <c r="R16" s="16" t="s">
        <v>17</v>
      </c>
      <c r="S16" s="16" t="s">
        <v>17</v>
      </c>
      <c r="T16" s="16">
        <v>67</v>
      </c>
      <c r="U16" s="16">
        <v>71</v>
      </c>
      <c r="V16" s="16" t="s">
        <v>17</v>
      </c>
      <c r="W16" s="16" t="s">
        <v>17</v>
      </c>
      <c r="X16" s="16">
        <f t="shared" si="0"/>
        <v>252</v>
      </c>
    </row>
    <row r="17" spans="1:24" s="10" customFormat="1" ht="15" customHeight="1" x14ac:dyDescent="0.3">
      <c r="A17" s="16">
        <v>3</v>
      </c>
      <c r="B17" s="16" t="s">
        <v>10</v>
      </c>
      <c r="C17" s="17" t="s">
        <v>43</v>
      </c>
      <c r="D17" s="16">
        <v>6696</v>
      </c>
      <c r="E17" s="16" t="s">
        <v>17</v>
      </c>
      <c r="F17" s="16" t="s">
        <v>17</v>
      </c>
      <c r="G17" s="16" t="s">
        <v>17</v>
      </c>
      <c r="H17" s="16" t="s">
        <v>17</v>
      </c>
      <c r="I17" s="16" t="s">
        <v>17</v>
      </c>
      <c r="J17" s="16" t="s">
        <v>17</v>
      </c>
      <c r="K17" s="16" t="s">
        <v>17</v>
      </c>
      <c r="L17" s="16" t="s">
        <v>17</v>
      </c>
      <c r="M17" s="16" t="s">
        <v>17</v>
      </c>
      <c r="N17" s="16" t="s">
        <v>17</v>
      </c>
      <c r="O17" s="16" t="s">
        <v>17</v>
      </c>
      <c r="P17" s="26">
        <v>71</v>
      </c>
      <c r="Q17" s="16">
        <v>15</v>
      </c>
      <c r="R17" s="16" t="s">
        <v>17</v>
      </c>
      <c r="S17" s="16" t="s">
        <v>17</v>
      </c>
      <c r="T17" s="30">
        <v>72</v>
      </c>
      <c r="U17" s="30">
        <v>74</v>
      </c>
      <c r="V17" s="16" t="s">
        <v>17</v>
      </c>
      <c r="W17" s="16" t="s">
        <v>17</v>
      </c>
      <c r="X17" s="16">
        <f t="shared" si="0"/>
        <v>217</v>
      </c>
    </row>
    <row r="18" spans="1:24" s="10" customFormat="1" ht="15" customHeight="1" x14ac:dyDescent="0.3">
      <c r="A18" s="16">
        <v>4</v>
      </c>
      <c r="B18" s="16" t="s">
        <v>10</v>
      </c>
      <c r="C18" s="17" t="s">
        <v>64</v>
      </c>
      <c r="D18" s="16">
        <v>6811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  <c r="K18" s="16" t="s">
        <v>17</v>
      </c>
      <c r="L18" s="16" t="s">
        <v>17</v>
      </c>
      <c r="M18" s="16" t="s">
        <v>17</v>
      </c>
      <c r="N18" s="16" t="s">
        <v>17</v>
      </c>
      <c r="O18" s="16" t="s">
        <v>17</v>
      </c>
      <c r="P18" s="16" t="s">
        <v>17</v>
      </c>
      <c r="Q18" s="16" t="s">
        <v>17</v>
      </c>
      <c r="R18" s="16" t="s">
        <v>17</v>
      </c>
      <c r="S18" s="16" t="s">
        <v>17</v>
      </c>
      <c r="T18" s="19">
        <v>80</v>
      </c>
      <c r="U18" s="19" t="s">
        <v>17</v>
      </c>
      <c r="V18" s="19" t="s">
        <v>17</v>
      </c>
      <c r="W18" s="19" t="s">
        <v>17</v>
      </c>
      <c r="X18" s="16">
        <f t="shared" si="0"/>
        <v>80</v>
      </c>
    </row>
    <row r="19" spans="1:24" s="10" customFormat="1" ht="15" customHeight="1" x14ac:dyDescent="0.3">
      <c r="A19" s="16">
        <v>5</v>
      </c>
      <c r="B19" s="16" t="s">
        <v>10</v>
      </c>
      <c r="C19" s="17" t="s">
        <v>24</v>
      </c>
      <c r="D19" s="16">
        <v>1498</v>
      </c>
      <c r="E19" s="16" t="s">
        <v>17</v>
      </c>
      <c r="F19" s="16" t="s">
        <v>17</v>
      </c>
      <c r="G19" s="16" t="s">
        <v>17</v>
      </c>
      <c r="H19" s="16" t="s">
        <v>17</v>
      </c>
      <c r="I19" s="16" t="s">
        <v>17</v>
      </c>
      <c r="J19" s="16" t="s">
        <v>17</v>
      </c>
      <c r="K19" s="16" t="s">
        <v>17</v>
      </c>
      <c r="L19" s="16" t="s">
        <v>17</v>
      </c>
      <c r="M19" s="16" t="s">
        <v>17</v>
      </c>
      <c r="N19" s="16" t="s">
        <v>17</v>
      </c>
      <c r="O19" s="16" t="s">
        <v>17</v>
      </c>
      <c r="P19" s="16" t="s">
        <v>17</v>
      </c>
      <c r="Q19" s="16" t="s">
        <v>17</v>
      </c>
      <c r="R19" s="16" t="s">
        <v>17</v>
      </c>
      <c r="S19" s="16" t="s">
        <v>17</v>
      </c>
      <c r="T19" s="16">
        <v>77</v>
      </c>
      <c r="U19" s="16" t="s">
        <v>17</v>
      </c>
      <c r="V19" s="16" t="s">
        <v>17</v>
      </c>
      <c r="W19" s="16" t="s">
        <v>17</v>
      </c>
      <c r="X19" s="16">
        <f t="shared" si="0"/>
        <v>77</v>
      </c>
    </row>
    <row r="20" spans="1:24" s="10" customFormat="1" ht="15" customHeight="1" x14ac:dyDescent="0.3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10" customFormat="1" ht="11.25" customHeight="1" x14ac:dyDescent="0.3">
      <c r="A21" s="21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7" customFormat="1" ht="16.2" x14ac:dyDescent="0.3">
      <c r="A22" s="6" t="s">
        <v>47</v>
      </c>
      <c r="S22" s="8" t="s">
        <v>31</v>
      </c>
      <c r="V22" s="20" t="s">
        <v>35</v>
      </c>
      <c r="X22" s="20" t="s">
        <v>32</v>
      </c>
    </row>
    <row r="23" spans="1:24" s="7" customFormat="1" ht="10.199999999999999" customHeight="1" x14ac:dyDescent="0.2">
      <c r="U23" s="8"/>
      <c r="V23" s="8"/>
      <c r="W23" s="8"/>
      <c r="X23" s="8"/>
    </row>
    <row r="24" spans="1:24" s="10" customFormat="1" ht="10.199999999999999" x14ac:dyDescent="0.2">
      <c r="A24" s="32" t="s">
        <v>5</v>
      </c>
      <c r="B24" s="35" t="s">
        <v>2</v>
      </c>
      <c r="C24" s="32" t="s">
        <v>3</v>
      </c>
      <c r="D24" s="32" t="s">
        <v>4</v>
      </c>
      <c r="E24" s="23" t="s">
        <v>79</v>
      </c>
      <c r="F24" s="23" t="s">
        <v>99</v>
      </c>
      <c r="G24" s="23" t="s">
        <v>56</v>
      </c>
      <c r="H24" s="23" t="s">
        <v>79</v>
      </c>
      <c r="I24" s="23" t="s">
        <v>77</v>
      </c>
      <c r="J24" s="23" t="s">
        <v>79</v>
      </c>
      <c r="K24" s="23" t="s">
        <v>75</v>
      </c>
      <c r="L24" s="23" t="s">
        <v>79</v>
      </c>
      <c r="M24" s="23" t="s">
        <v>79</v>
      </c>
      <c r="N24" s="23" t="s">
        <v>54</v>
      </c>
      <c r="O24" s="23" t="s">
        <v>61</v>
      </c>
      <c r="P24" s="23" t="s">
        <v>70</v>
      </c>
      <c r="Q24" s="23" t="s">
        <v>61</v>
      </c>
      <c r="R24" s="23" t="s">
        <v>6</v>
      </c>
      <c r="S24" s="23" t="s">
        <v>79</v>
      </c>
      <c r="T24" s="23" t="s">
        <v>6</v>
      </c>
      <c r="U24" s="23" t="s">
        <v>54</v>
      </c>
      <c r="V24" s="23" t="s">
        <v>79</v>
      </c>
      <c r="W24" s="23" t="s">
        <v>79</v>
      </c>
      <c r="X24" s="38" t="s">
        <v>39</v>
      </c>
    </row>
    <row r="25" spans="1:24" s="10" customFormat="1" ht="10.199999999999999" x14ac:dyDescent="0.2">
      <c r="A25" s="33"/>
      <c r="B25" s="36"/>
      <c r="C25" s="33"/>
      <c r="D25" s="33"/>
      <c r="E25" s="24" t="s">
        <v>98</v>
      </c>
      <c r="F25" s="24" t="s">
        <v>100</v>
      </c>
      <c r="G25" s="24" t="s">
        <v>55</v>
      </c>
      <c r="H25" s="24" t="s">
        <v>96</v>
      </c>
      <c r="I25" s="24" t="s">
        <v>78</v>
      </c>
      <c r="J25" s="24" t="s">
        <v>93</v>
      </c>
      <c r="K25" s="24" t="s">
        <v>76</v>
      </c>
      <c r="L25" s="24" t="s">
        <v>92</v>
      </c>
      <c r="M25" s="24" t="s">
        <v>91</v>
      </c>
      <c r="N25" s="24" t="s">
        <v>74</v>
      </c>
      <c r="O25" s="24" t="s">
        <v>53</v>
      </c>
      <c r="P25" s="24" t="s">
        <v>71</v>
      </c>
      <c r="Q25" s="24" t="s">
        <v>52</v>
      </c>
      <c r="R25" s="24" t="s">
        <v>53</v>
      </c>
      <c r="S25" s="24" t="s">
        <v>83</v>
      </c>
      <c r="T25" s="24" t="s">
        <v>52</v>
      </c>
      <c r="U25" s="24" t="s">
        <v>69</v>
      </c>
      <c r="V25" s="24" t="s">
        <v>81</v>
      </c>
      <c r="W25" s="24" t="s">
        <v>80</v>
      </c>
      <c r="X25" s="39"/>
    </row>
    <row r="26" spans="1:24" s="10" customFormat="1" ht="10.199999999999999" x14ac:dyDescent="0.2">
      <c r="A26" s="34"/>
      <c r="B26" s="37"/>
      <c r="C26" s="34"/>
      <c r="D26" s="34"/>
      <c r="E26" s="27">
        <v>45255</v>
      </c>
      <c r="F26" s="27">
        <v>45248</v>
      </c>
      <c r="G26" s="27">
        <v>45241</v>
      </c>
      <c r="H26" s="27">
        <v>45227</v>
      </c>
      <c r="I26" s="27">
        <v>45206</v>
      </c>
      <c r="J26" s="27">
        <v>45122</v>
      </c>
      <c r="K26" s="27">
        <v>45115</v>
      </c>
      <c r="L26" s="27">
        <v>45101</v>
      </c>
      <c r="M26" s="27">
        <v>45080</v>
      </c>
      <c r="N26" s="27">
        <v>45074</v>
      </c>
      <c r="O26" s="27">
        <v>45060</v>
      </c>
      <c r="P26" s="27">
        <v>45047</v>
      </c>
      <c r="Q26" s="27">
        <v>45039</v>
      </c>
      <c r="R26" s="27">
        <v>45018</v>
      </c>
      <c r="S26" s="27">
        <v>45003</v>
      </c>
      <c r="T26" s="28">
        <v>44990</v>
      </c>
      <c r="U26" s="27">
        <v>44975</v>
      </c>
      <c r="V26" s="27">
        <v>44968</v>
      </c>
      <c r="W26" s="27">
        <v>44934</v>
      </c>
      <c r="X26" s="40"/>
    </row>
    <row r="27" spans="1:24" s="10" customFormat="1" ht="15" customHeight="1" x14ac:dyDescent="0.3">
      <c r="A27" s="16">
        <v>1</v>
      </c>
      <c r="B27" s="16" t="s">
        <v>21</v>
      </c>
      <c r="C27" s="17" t="s">
        <v>15</v>
      </c>
      <c r="D27" s="16">
        <v>3617</v>
      </c>
      <c r="E27" s="16" t="s">
        <v>17</v>
      </c>
      <c r="F27" s="16" t="s">
        <v>17</v>
      </c>
      <c r="G27" s="16" t="s">
        <v>17</v>
      </c>
      <c r="H27" s="16" t="s">
        <v>17</v>
      </c>
      <c r="I27" s="16" t="s">
        <v>17</v>
      </c>
      <c r="J27" s="16" t="s">
        <v>17</v>
      </c>
      <c r="K27" s="16">
        <v>68</v>
      </c>
      <c r="L27" s="16" t="s">
        <v>17</v>
      </c>
      <c r="M27" s="16" t="s">
        <v>17</v>
      </c>
      <c r="N27" s="16" t="s">
        <v>17</v>
      </c>
      <c r="O27" s="16">
        <v>63</v>
      </c>
      <c r="P27" s="16" t="s">
        <v>17</v>
      </c>
      <c r="Q27" s="30">
        <v>76</v>
      </c>
      <c r="R27" s="31">
        <v>82</v>
      </c>
      <c r="S27" s="16" t="s">
        <v>17</v>
      </c>
      <c r="T27" s="16">
        <v>66</v>
      </c>
      <c r="U27" s="30">
        <v>81</v>
      </c>
      <c r="V27" s="16" t="s">
        <v>17</v>
      </c>
      <c r="W27" s="16" t="s">
        <v>17</v>
      </c>
      <c r="X27" s="16">
        <f t="shared" ref="X27:X36" si="1">IFERROR(LARGE((G27:W27),1)+LARGE((G27:W27),2)+LARGE((G27:W27),3),(IFERROR(LARGE((G27:W27),1)+LARGE((G27:W27),2),LARGE((G27:W27),1))))</f>
        <v>239</v>
      </c>
    </row>
    <row r="28" spans="1:24" s="10" customFormat="1" ht="15" customHeight="1" x14ac:dyDescent="0.3">
      <c r="A28" s="16">
        <v>2</v>
      </c>
      <c r="B28" s="16" t="s">
        <v>10</v>
      </c>
      <c r="C28" s="17" t="s">
        <v>12</v>
      </c>
      <c r="D28" s="16">
        <v>7703</v>
      </c>
      <c r="E28" s="16" t="s">
        <v>17</v>
      </c>
      <c r="F28" s="16" t="s">
        <v>17</v>
      </c>
      <c r="G28" s="16" t="s">
        <v>17</v>
      </c>
      <c r="H28" s="16" t="s">
        <v>17</v>
      </c>
      <c r="I28" s="16" t="s">
        <v>17</v>
      </c>
      <c r="J28" s="16" t="s">
        <v>17</v>
      </c>
      <c r="K28" s="30">
        <v>78</v>
      </c>
      <c r="L28" s="16" t="s">
        <v>17</v>
      </c>
      <c r="M28" s="16" t="s">
        <v>17</v>
      </c>
      <c r="N28" s="16" t="s">
        <v>17</v>
      </c>
      <c r="O28" s="30">
        <v>79</v>
      </c>
      <c r="P28" s="16" t="s">
        <v>17</v>
      </c>
      <c r="Q28" s="30">
        <v>78</v>
      </c>
      <c r="R28" s="16">
        <v>70</v>
      </c>
      <c r="S28" s="16" t="s">
        <v>17</v>
      </c>
      <c r="T28" s="16">
        <v>76</v>
      </c>
      <c r="U28" s="16">
        <v>74</v>
      </c>
      <c r="V28" s="16" t="s">
        <v>17</v>
      </c>
      <c r="W28" s="16" t="s">
        <v>17</v>
      </c>
      <c r="X28" s="16">
        <f t="shared" si="1"/>
        <v>235</v>
      </c>
    </row>
    <row r="29" spans="1:24" s="10" customFormat="1" ht="15" customHeight="1" x14ac:dyDescent="0.3">
      <c r="A29" s="16">
        <v>3</v>
      </c>
      <c r="B29" s="16" t="s">
        <v>49</v>
      </c>
      <c r="C29" s="17" t="s">
        <v>59</v>
      </c>
      <c r="D29" s="16">
        <v>498</v>
      </c>
      <c r="E29" s="16" t="s">
        <v>17</v>
      </c>
      <c r="F29" s="16" t="s">
        <v>17</v>
      </c>
      <c r="G29" s="16" t="s">
        <v>17</v>
      </c>
      <c r="H29" s="16" t="s">
        <v>17</v>
      </c>
      <c r="I29" s="16" t="s">
        <v>17</v>
      </c>
      <c r="J29" s="16" t="s">
        <v>17</v>
      </c>
      <c r="K29" s="16" t="s">
        <v>17</v>
      </c>
      <c r="L29" s="16" t="s">
        <v>17</v>
      </c>
      <c r="M29" s="16" t="s">
        <v>17</v>
      </c>
      <c r="N29" s="16">
        <v>80</v>
      </c>
      <c r="O29" s="29">
        <v>90</v>
      </c>
      <c r="P29" s="16" t="s">
        <v>17</v>
      </c>
      <c r="Q29" s="16" t="s">
        <v>17</v>
      </c>
      <c r="R29" s="16" t="s">
        <v>17</v>
      </c>
      <c r="S29" s="16" t="s">
        <v>17</v>
      </c>
      <c r="T29" s="16" t="s">
        <v>17</v>
      </c>
      <c r="U29" s="16" t="s">
        <v>17</v>
      </c>
      <c r="V29" s="16" t="s">
        <v>17</v>
      </c>
      <c r="W29" s="16" t="s">
        <v>17</v>
      </c>
      <c r="X29" s="16">
        <f t="shared" si="1"/>
        <v>170</v>
      </c>
    </row>
    <row r="30" spans="1:24" s="10" customFormat="1" ht="15" customHeight="1" x14ac:dyDescent="0.3">
      <c r="A30" s="16">
        <v>4</v>
      </c>
      <c r="B30" s="16" t="s">
        <v>10</v>
      </c>
      <c r="C30" s="17" t="s">
        <v>16</v>
      </c>
      <c r="D30" s="16">
        <v>11198</v>
      </c>
      <c r="E30" s="16" t="s">
        <v>17</v>
      </c>
      <c r="F30" s="16" t="s">
        <v>17</v>
      </c>
      <c r="G30" s="16" t="s">
        <v>17</v>
      </c>
      <c r="H30" s="16" t="s">
        <v>17</v>
      </c>
      <c r="I30" s="16" t="s">
        <v>17</v>
      </c>
      <c r="J30" s="16" t="s">
        <v>17</v>
      </c>
      <c r="K30" s="16">
        <v>74</v>
      </c>
      <c r="L30" s="16" t="s">
        <v>17</v>
      </c>
      <c r="M30" s="16" t="s">
        <v>17</v>
      </c>
      <c r="N30" s="16" t="s">
        <v>17</v>
      </c>
      <c r="O30" s="16">
        <v>76</v>
      </c>
      <c r="P30" s="16" t="s">
        <v>17</v>
      </c>
      <c r="Q30" s="16" t="s">
        <v>17</v>
      </c>
      <c r="R30" s="16" t="s">
        <v>17</v>
      </c>
      <c r="S30" s="16" t="s">
        <v>17</v>
      </c>
      <c r="T30" s="16" t="s">
        <v>17</v>
      </c>
      <c r="U30" s="16" t="s">
        <v>17</v>
      </c>
      <c r="V30" s="16" t="s">
        <v>17</v>
      </c>
      <c r="W30" s="16" t="s">
        <v>17</v>
      </c>
      <c r="X30" s="16">
        <f t="shared" si="1"/>
        <v>150</v>
      </c>
    </row>
    <row r="31" spans="1:24" s="10" customFormat="1" ht="15" customHeight="1" x14ac:dyDescent="0.3">
      <c r="A31" s="16">
        <v>5</v>
      </c>
      <c r="B31" s="16" t="s">
        <v>20</v>
      </c>
      <c r="C31" s="17" t="s">
        <v>63</v>
      </c>
      <c r="D31" s="16">
        <v>10370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6">
        <v>57</v>
      </c>
      <c r="O31" s="16" t="s">
        <v>17</v>
      </c>
      <c r="P31" s="16" t="s">
        <v>17</v>
      </c>
      <c r="Q31" s="16" t="s">
        <v>17</v>
      </c>
      <c r="R31" s="16" t="s">
        <v>17</v>
      </c>
      <c r="S31" s="16" t="s">
        <v>17</v>
      </c>
      <c r="T31" s="16">
        <v>73</v>
      </c>
      <c r="U31" s="16" t="s">
        <v>17</v>
      </c>
      <c r="V31" s="16" t="s">
        <v>17</v>
      </c>
      <c r="W31" s="16" t="s">
        <v>17</v>
      </c>
      <c r="X31" s="16">
        <f t="shared" si="1"/>
        <v>130</v>
      </c>
    </row>
    <row r="32" spans="1:24" s="10" customFormat="1" ht="15" customHeight="1" x14ac:dyDescent="0.3">
      <c r="A32" s="16">
        <v>6</v>
      </c>
      <c r="B32" s="16" t="s">
        <v>51</v>
      </c>
      <c r="C32" s="17" t="s">
        <v>50</v>
      </c>
      <c r="D32" s="16">
        <v>11668</v>
      </c>
      <c r="E32" s="16" t="s">
        <v>17</v>
      </c>
      <c r="F32" s="16" t="s">
        <v>17</v>
      </c>
      <c r="G32" s="16" t="s">
        <v>17</v>
      </c>
      <c r="H32" s="16" t="s">
        <v>17</v>
      </c>
      <c r="I32" s="16" t="s">
        <v>17</v>
      </c>
      <c r="J32" s="16" t="s">
        <v>17</v>
      </c>
      <c r="K32" s="16" t="s">
        <v>17</v>
      </c>
      <c r="L32" s="16" t="s">
        <v>17</v>
      </c>
      <c r="M32" s="16" t="s">
        <v>17</v>
      </c>
      <c r="N32" s="16">
        <v>74</v>
      </c>
      <c r="O32" s="16" t="s">
        <v>17</v>
      </c>
      <c r="P32" s="16" t="s">
        <v>17</v>
      </c>
      <c r="Q32" s="16" t="s">
        <v>17</v>
      </c>
      <c r="R32" s="16" t="s">
        <v>17</v>
      </c>
      <c r="S32" s="16" t="s">
        <v>17</v>
      </c>
      <c r="T32" s="16" t="s">
        <v>17</v>
      </c>
      <c r="U32" s="16" t="s">
        <v>17</v>
      </c>
      <c r="V32" s="16" t="s">
        <v>17</v>
      </c>
      <c r="W32" s="16" t="s">
        <v>17</v>
      </c>
      <c r="X32" s="16">
        <f t="shared" si="1"/>
        <v>74</v>
      </c>
    </row>
    <row r="33" spans="1:24" s="10" customFormat="1" ht="15" customHeight="1" x14ac:dyDescent="0.3">
      <c r="A33" s="16">
        <v>7</v>
      </c>
      <c r="B33" s="16" t="s">
        <v>20</v>
      </c>
      <c r="C33" s="17" t="s">
        <v>84</v>
      </c>
      <c r="D33" s="16">
        <v>10772</v>
      </c>
      <c r="E33" s="16" t="s">
        <v>17</v>
      </c>
      <c r="F33" s="16" t="s">
        <v>17</v>
      </c>
      <c r="G33" s="16" t="s">
        <v>17</v>
      </c>
      <c r="H33" s="16" t="s">
        <v>17</v>
      </c>
      <c r="I33" s="16" t="s">
        <v>17</v>
      </c>
      <c r="J33" s="16" t="s">
        <v>17</v>
      </c>
      <c r="K33" s="16" t="s">
        <v>17</v>
      </c>
      <c r="L33" s="16" t="s">
        <v>17</v>
      </c>
      <c r="M33" s="16" t="s">
        <v>17</v>
      </c>
      <c r="N33" s="19">
        <v>65</v>
      </c>
      <c r="O33" s="19" t="s">
        <v>17</v>
      </c>
      <c r="P33" s="19" t="s">
        <v>17</v>
      </c>
      <c r="Q33" s="19" t="s">
        <v>17</v>
      </c>
      <c r="R33" s="19" t="s">
        <v>17</v>
      </c>
      <c r="S33" s="19" t="s">
        <v>17</v>
      </c>
      <c r="T33" s="19" t="s">
        <v>17</v>
      </c>
      <c r="U33" s="19" t="s">
        <v>17</v>
      </c>
      <c r="V33" s="19" t="s">
        <v>17</v>
      </c>
      <c r="W33" s="19" t="s">
        <v>17</v>
      </c>
      <c r="X33" s="16">
        <f t="shared" si="1"/>
        <v>65</v>
      </c>
    </row>
    <row r="34" spans="1:24" s="10" customFormat="1" ht="15" customHeight="1" x14ac:dyDescent="0.3">
      <c r="A34" s="16">
        <v>8</v>
      </c>
      <c r="B34" s="16" t="s">
        <v>73</v>
      </c>
      <c r="C34" s="17" t="s">
        <v>72</v>
      </c>
      <c r="D34" s="16">
        <v>1671</v>
      </c>
      <c r="E34" s="16" t="s">
        <v>17</v>
      </c>
      <c r="F34" s="16" t="s">
        <v>17</v>
      </c>
      <c r="G34" s="16" t="s">
        <v>17</v>
      </c>
      <c r="H34" s="16" t="s">
        <v>17</v>
      </c>
      <c r="I34" s="16" t="s">
        <v>17</v>
      </c>
      <c r="J34" s="16" t="s">
        <v>17</v>
      </c>
      <c r="K34" s="16" t="s">
        <v>17</v>
      </c>
      <c r="L34" s="16" t="s">
        <v>17</v>
      </c>
      <c r="M34" s="16" t="s">
        <v>17</v>
      </c>
      <c r="N34" s="16" t="s">
        <v>17</v>
      </c>
      <c r="O34" s="16" t="s">
        <v>17</v>
      </c>
      <c r="P34" s="16" t="s">
        <v>17</v>
      </c>
      <c r="Q34" s="16" t="s">
        <v>17</v>
      </c>
      <c r="R34" s="16" t="s">
        <v>17</v>
      </c>
      <c r="S34" s="16" t="s">
        <v>17</v>
      </c>
      <c r="T34" s="16" t="s">
        <v>17</v>
      </c>
      <c r="U34" s="16">
        <v>46</v>
      </c>
      <c r="V34" s="16" t="s">
        <v>17</v>
      </c>
      <c r="W34" s="16" t="s">
        <v>17</v>
      </c>
      <c r="X34" s="16">
        <f t="shared" si="1"/>
        <v>46</v>
      </c>
    </row>
    <row r="35" spans="1:24" s="10" customFormat="1" ht="15" customHeight="1" x14ac:dyDescent="0.3">
      <c r="A35" s="16">
        <v>9</v>
      </c>
      <c r="B35" s="16" t="s">
        <v>10</v>
      </c>
      <c r="C35" s="17" t="s">
        <v>68</v>
      </c>
      <c r="D35" s="16">
        <v>360</v>
      </c>
      <c r="E35" s="16" t="s">
        <v>17</v>
      </c>
      <c r="F35" s="16" t="s">
        <v>17</v>
      </c>
      <c r="G35" s="16" t="s">
        <v>17</v>
      </c>
      <c r="H35" s="16" t="s">
        <v>17</v>
      </c>
      <c r="I35" s="16" t="s">
        <v>17</v>
      </c>
      <c r="J35" s="16" t="s">
        <v>17</v>
      </c>
      <c r="K35" s="16">
        <v>45</v>
      </c>
      <c r="L35" s="16" t="s">
        <v>17</v>
      </c>
      <c r="M35" s="16" t="s">
        <v>17</v>
      </c>
      <c r="N35" s="16" t="s">
        <v>17</v>
      </c>
      <c r="O35" s="16" t="s">
        <v>17</v>
      </c>
      <c r="P35" s="16" t="s">
        <v>17</v>
      </c>
      <c r="Q35" s="16" t="s">
        <v>17</v>
      </c>
      <c r="R35" s="16" t="s">
        <v>17</v>
      </c>
      <c r="S35" s="16" t="s">
        <v>17</v>
      </c>
      <c r="T35" s="19" t="s">
        <v>17</v>
      </c>
      <c r="U35" s="19" t="s">
        <v>17</v>
      </c>
      <c r="V35" s="19" t="s">
        <v>17</v>
      </c>
      <c r="W35" s="19" t="s">
        <v>17</v>
      </c>
      <c r="X35" s="16">
        <f t="shared" si="1"/>
        <v>45</v>
      </c>
    </row>
    <row r="36" spans="1:24" s="10" customFormat="1" ht="15" customHeight="1" x14ac:dyDescent="0.3">
      <c r="A36" s="16">
        <v>10</v>
      </c>
      <c r="B36" s="16" t="s">
        <v>95</v>
      </c>
      <c r="C36" s="17" t="s">
        <v>94</v>
      </c>
      <c r="D36" s="16">
        <v>399</v>
      </c>
      <c r="E36" s="16" t="s">
        <v>17</v>
      </c>
      <c r="F36" s="16" t="s">
        <v>17</v>
      </c>
      <c r="G36" s="16" t="s">
        <v>17</v>
      </c>
      <c r="H36" s="16" t="s">
        <v>17</v>
      </c>
      <c r="I36" s="16" t="s">
        <v>17</v>
      </c>
      <c r="J36" s="16" t="s">
        <v>17</v>
      </c>
      <c r="K36" s="16">
        <v>9</v>
      </c>
      <c r="L36" s="16" t="s">
        <v>17</v>
      </c>
      <c r="M36" s="16" t="s">
        <v>17</v>
      </c>
      <c r="N36" s="19" t="s">
        <v>17</v>
      </c>
      <c r="O36" s="19" t="s">
        <v>17</v>
      </c>
      <c r="P36" s="19" t="s">
        <v>17</v>
      </c>
      <c r="Q36" s="19" t="s">
        <v>17</v>
      </c>
      <c r="R36" s="19" t="s">
        <v>17</v>
      </c>
      <c r="S36" s="19" t="s">
        <v>17</v>
      </c>
      <c r="T36" s="19" t="s">
        <v>17</v>
      </c>
      <c r="U36" s="19" t="s">
        <v>17</v>
      </c>
      <c r="V36" s="19" t="s">
        <v>17</v>
      </c>
      <c r="W36" s="19" t="s">
        <v>17</v>
      </c>
      <c r="X36" s="16">
        <f t="shared" si="1"/>
        <v>9</v>
      </c>
    </row>
  </sheetData>
  <sortState xmlns:xlrd2="http://schemas.microsoft.com/office/spreadsheetml/2017/richdata2" ref="B27:X36">
    <sortCondition descending="1" ref="X27:X36"/>
  </sortState>
  <mergeCells count="17">
    <mergeCell ref="A1:X1"/>
    <mergeCell ref="A2:X2"/>
    <mergeCell ref="A3:X3"/>
    <mergeCell ref="A4:X4"/>
    <mergeCell ref="A5:X5"/>
    <mergeCell ref="A7:X7"/>
    <mergeCell ref="A8:X8"/>
    <mergeCell ref="A12:A14"/>
    <mergeCell ref="B12:B14"/>
    <mergeCell ref="C12:C14"/>
    <mergeCell ref="D12:D14"/>
    <mergeCell ref="X12:X14"/>
    <mergeCell ref="A24:A26"/>
    <mergeCell ref="B24:B26"/>
    <mergeCell ref="C24:C26"/>
    <mergeCell ref="D24:D26"/>
    <mergeCell ref="X24:X2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4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6</vt:i4>
      </vt:variant>
    </vt:vector>
  </HeadingPairs>
  <TitlesOfParts>
    <vt:vector size="9" baseType="lpstr">
      <vt:lpstr>Ranking</vt:lpstr>
      <vt:lpstr>Ranking (2)</vt:lpstr>
      <vt:lpstr>Ranking (3)</vt:lpstr>
      <vt:lpstr>Ranking!Área_de_Impressão</vt:lpstr>
      <vt:lpstr>'Ranking (2)'!Área_de_Impressão</vt:lpstr>
      <vt:lpstr>'Ranking (3)'!Área_de_Impressão</vt:lpstr>
      <vt:lpstr>Ranking!Títulos_de_Impressão</vt:lpstr>
      <vt:lpstr>'Ranking (2)'!Títulos_de_Impressão</vt:lpstr>
      <vt:lpstr>'Ranking (3)'!Títulos_de_Impressão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FPT_1</dc:creator>
  <cp:lastModifiedBy>João Lourenço</cp:lastModifiedBy>
  <cp:lastPrinted>2023-11-14T10:48:16Z</cp:lastPrinted>
  <dcterms:created xsi:type="dcterms:W3CDTF">2011-11-29T10:23:01Z</dcterms:created>
  <dcterms:modified xsi:type="dcterms:W3CDTF">2023-11-28T13:21:33Z</dcterms:modified>
</cp:coreProperties>
</file>